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filterPrivacy="1"/>
  <bookViews>
    <workbookView xWindow="65426" yWindow="65426" windowWidth="19420" windowHeight="10420" activeTab="3"/>
  </bookViews>
  <sheets>
    <sheet name="1er Trimestre" sheetId="1" r:id="rId1"/>
    <sheet name="2do Trimestre" sheetId="2" r:id="rId2"/>
    <sheet name="3er Trimestre" sheetId="3" r:id="rId3"/>
    <sheet name="4to Trimestre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<sst xmlns="http://schemas.openxmlformats.org/spreadsheetml/2006/main" count="58" uniqueCount="33">
  <si>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</si>
  <si>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</si>
  <si>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</si>
  <si>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</si>
  <si>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</si>
  <si>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Cumplimiento Glosa N°28 de la Ley N° 21.192 de Presupuesto Año 2020</t>
  </si>
  <si>
    <t>Enero-Febrero-Marzo 2020
 M$</t>
  </si>
  <si>
    <t>SUAVAL S.A.G.R.</t>
  </si>
  <si>
    <t>AVLA S.A.G.R.</t>
  </si>
  <si>
    <t>Abril-Mayo-Junio 2020
 M$</t>
  </si>
  <si>
    <t>BHV CAPITAL SERVICIOS FINANCIEROS SPA</t>
  </si>
  <si>
    <t>FIRST AVAL S.A.G.R.</t>
  </si>
  <si>
    <t>LIQUIDEZ FACTORING SpA.</t>
  </si>
  <si>
    <t>AVAL PYME S.A.G.R.</t>
  </si>
  <si>
    <t>CFC CAPITAL S.A.</t>
  </si>
  <si>
    <t>Julio-Agosto-Septiembre 2020
 M$</t>
  </si>
  <si>
    <t>COOPERATIVA DE AHORRO Y CRÉDITO DE LIMARI LIMITADA</t>
  </si>
  <si>
    <t>INTERFACTOR S.A.</t>
  </si>
  <si>
    <t>Octubre-Noviembre-Diciembre 2020
 M$</t>
  </si>
  <si>
    <t>NUEVO CAPITAL S.A.</t>
  </si>
  <si>
    <t>EUROCAPITAL S.A.</t>
  </si>
  <si>
    <t>FONDO ESPERANZA SPA</t>
  </si>
  <si>
    <t xml:space="preserve">PENTA FINANCIERO S.A </t>
  </si>
  <si>
    <t>CBP FINANCIA CAPITAL FACTORING S.A</t>
  </si>
  <si>
    <t>GLOBAL SOLUCIONES FINANCIERAS S.A</t>
  </si>
  <si>
    <t>TANNER SERVICIOS FINANCIEROS S.A.</t>
  </si>
  <si>
    <t xml:space="preserve">COMPAÑIA AGROPECUARIA COPEVAL S A </t>
  </si>
  <si>
    <t xml:space="preserve">FUNDACION BANIGUALDAD </t>
  </si>
  <si>
    <t xml:space="preserve">AUTOFIN S.A. </t>
  </si>
  <si>
    <t>SMB FACTORING S.A.</t>
  </si>
  <si>
    <t>LOGROS FACTORING SPA</t>
  </si>
  <si>
    <t>INCOFIN S.A.</t>
  </si>
  <si>
    <t>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</si>
</sst>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??_ ;_ @_ "/>
    <numFmt numFmtId="177" formatCode="_ * #,##0_ ;_ * \-#,##0_ ;_ * &quot;-&quot;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9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9" fillId="0" borderId="1" xfId="0" applyFont="1" applyFill="1" applyBorder="1"/>
    <xf numFmtId="165" fontId="9" fillId="0" borderId="1" xfId="21" applyNumberFormat="1" applyFont="1" applyBorder="1" applyAlignment="1">
      <alignment vertical="center"/>
    </xf>
    <xf numFmtId="0" fontId="10" fillId="0" borderId="1" xfId="0" applyFont="1" applyFill="1" applyBorder="1"/>
    <xf numFmtId="0" fontId="11" fillId="0" borderId="0" xfId="20" applyFont="1" applyFill="1" applyBorder="1">
      <alignment/>
      <protection/>
    </xf>
    <xf numFmtId="0" fontId="7" fillId="0" borderId="0" xfId="20" applyFont="1" applyBorder="1">
      <alignment/>
      <protection/>
    </xf>
    <xf numFmtId="0" fontId="8" fillId="2" borderId="1" xfId="20" applyFont="1" applyFill="1" applyBorder="1" applyAlignment="1">
      <alignment horizontal="center" vertical="center"/>
      <protection/>
    </xf>
    <xf numFmtId="165" fontId="8" fillId="2" borderId="1" xfId="20" applyNumberFormat="1" applyFont="1" applyFill="1" applyBorder="1" applyAlignment="1">
      <alignment horizontal="center" vertical="center"/>
      <protection/>
    </xf>
    <xf numFmtId="0" fontId="8" fillId="2" borderId="1" xfId="20" applyFont="1" applyFill="1" applyBorder="1" applyAlignment="1">
      <alignment horizontal="center" vertical="center"/>
      <protection/>
    </xf>
    <xf numFmtId="165" fontId="0" fillId="0" borderId="0" xfId="0" applyNumberFormat="1"/>
    <xf numFmtId="0" fontId="8" fillId="2" borderId="1" xfId="20" applyFont="1" applyFill="1" applyBorder="1" applyAlignment="1">
      <alignment horizontal="center" vertical="center"/>
      <protection/>
    </xf>
    <xf numFmtId="0" fontId="12" fillId="0" borderId="2" xfId="0" applyFont="1" applyBorder="1"/>
    <xf numFmtId="0" fontId="12" fillId="0" borderId="1" xfId="0" applyFont="1" applyBorder="1"/>
    <xf numFmtId="166" fontId="0" fillId="0" borderId="1" xfId="22" applyNumberFormat="1" applyFont="1" applyFill="1" applyBorder="1"/>
    <xf numFmtId="166" fontId="12" fillId="0" borderId="1" xfId="22" applyNumberFormat="1" applyFont="1" applyFill="1" applyBorder="1"/>
    <xf numFmtId="0" fontId="8" fillId="2" borderId="1" xfId="20" applyFont="1" applyFill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8" fillId="2" borderId="1" xfId="20" applyFont="1" applyFill="1" applyBorder="1" applyAlignment="1">
      <alignment horizontal="center" vertical="center"/>
      <protection/>
    </xf>
    <xf numFmtId="0" fontId="8" fillId="2" borderId="1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illares" xfId="22"/>
  </cellStyles>
  <dxfs count="9">
    <dxf>
      <numFmt numFmtId="177" formatCode="_ * #,##0_ ;_ * \-#,##0_ ;_ * &quot;-&quot;_ ;_ @_ 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77" formatCode="_ * #,##0_ ;_ * \-#,##0_ ;_ * &quot;-&quot;_ ;_ @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zoomScale="90" zoomScaleNormal="90" workbookViewId="0" topLeftCell="A1">
      <selection activeCell="A1" sqref="A1:B1"/>
    </sheetView>
  </sheetViews>
  <sheetFormatPr defaultColWidth="9.140625" defaultRowHeight="15"/>
  <cols>
    <col min="1" max="1" width="25.421875" style="0" customWidth="1"/>
    <col min="2" max="2" width="41.140625" style="0" customWidth="1"/>
  </cols>
  <sheetData>
    <row r="1" spans="1:2" ht="15">
      <c r="A1" s="18" t="s">
        <v>0</v>
      </c>
      <c r="B1" s="19"/>
    </row>
    <row r="2" spans="1:2" ht="15">
      <c r="A2" s="20" t="s">
        <v>1</v>
      </c>
      <c r="B2" s="21"/>
    </row>
    <row r="3" spans="1:2" ht="15">
      <c r="A3" s="22" t="s">
        <v>5</v>
      </c>
      <c r="B3" s="23"/>
    </row>
    <row r="4" spans="1:2" ht="15">
      <c r="A4" s="1"/>
      <c r="B4" s="2"/>
    </row>
    <row r="5" spans="1:2" ht="15">
      <c r="A5" s="24" t="s">
        <v>2</v>
      </c>
      <c r="B5" s="25" t="s">
        <v>6</v>
      </c>
    </row>
    <row r="6" spans="1:2" ht="15">
      <c r="A6" s="24"/>
      <c r="B6" s="25"/>
    </row>
    <row r="7" spans="1:2" ht="15">
      <c r="A7" s="3" t="s">
        <v>7</v>
      </c>
      <c r="B7" s="4">
        <f>198876.09+29121.293</f>
        <v>227997.383</v>
      </c>
    </row>
    <row r="8" spans="1:2" ht="15">
      <c r="A8" s="5" t="s">
        <v>8</v>
      </c>
      <c r="B8" s="4">
        <v>280561</v>
      </c>
    </row>
    <row r="9" spans="1:2" ht="15">
      <c r="A9" s="8" t="s">
        <v>3</v>
      </c>
      <c r="B9" s="9">
        <f>SUM(B7:B8)</f>
        <v>508558.38300000003</v>
      </c>
    </row>
    <row r="10" spans="1:2" ht="15">
      <c r="A10" s="6" t="s">
        <v>4</v>
      </c>
      <c r="B10" s="7"/>
    </row>
  </sheetData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53EF-AA48-4F08-9F0D-556D0B7F73B7}">
  <dimension ref="A1:XFD15"/>
  <sheetViews>
    <sheetView zoomScale="90" zoomScaleNormal="90" workbookViewId="0" topLeftCell="A1">
      <selection activeCell="A7" sqref="A7"/>
    </sheetView>
  </sheetViews>
  <sheetFormatPr defaultColWidth="9.140625" defaultRowHeight="15"/>
  <cols>
    <col min="1" max="1" width="39.7109375" style="0" customWidth="1"/>
    <col min="2" max="2" width="35.00390625" style="0" customWidth="1"/>
    <col min="8" max="8" width="10.140625" style="0" bestFit="1" customWidth="1"/>
  </cols>
  <sheetData>
    <row r="1" spans="1:2" ht="15">
      <c r="A1" s="18" t="s">
        <v>0</v>
      </c>
      <c r="B1" s="19"/>
    </row>
    <row r="2" spans="1:2" ht="15">
      <c r="A2" s="20" t="s">
        <v>1</v>
      </c>
      <c r="B2" s="21"/>
    </row>
    <row r="3" spans="1:2" ht="15">
      <c r="A3" s="22" t="s">
        <v>5</v>
      </c>
      <c r="B3" s="23"/>
    </row>
    <row r="4" spans="1:2" ht="15">
      <c r="A4" s="1"/>
      <c r="B4" s="2"/>
    </row>
    <row r="5" spans="1:2" ht="15">
      <c r="A5" s="24" t="s">
        <v>2</v>
      </c>
      <c r="B5" s="25" t="s">
        <v>9</v>
      </c>
    </row>
    <row r="6" spans="1:2" ht="15">
      <c r="A6" s="24"/>
      <c r="B6" s="25"/>
    </row>
    <row r="7" spans="1:2" ht="15">
      <c r="A7" s="3" t="s">
        <v>13</v>
      </c>
      <c r="B7" s="4">
        <v>479281.016</v>
      </c>
    </row>
    <row r="8" spans="1:2" ht="15">
      <c r="A8" s="3" t="s">
        <v>8</v>
      </c>
      <c r="B8" s="4">
        <v>452057.966</v>
      </c>
    </row>
    <row r="9" spans="1:2" ht="15">
      <c r="A9" s="3" t="s">
        <v>10</v>
      </c>
      <c r="B9" s="4">
        <v>600000</v>
      </c>
    </row>
    <row r="10" spans="1:2" ht="15">
      <c r="A10" s="3" t="s">
        <v>14</v>
      </c>
      <c r="B10" s="4">
        <v>250000</v>
      </c>
    </row>
    <row r="11" spans="1:2" ht="15">
      <c r="A11" s="3" t="s">
        <v>11</v>
      </c>
      <c r="B11" s="4">
        <v>129540.222</v>
      </c>
    </row>
    <row r="12" spans="1:2" ht="15">
      <c r="A12" s="3" t="s">
        <v>12</v>
      </c>
      <c r="B12" s="4">
        <v>300000</v>
      </c>
    </row>
    <row r="13" spans="1:2" ht="15">
      <c r="A13" s="3" t="s">
        <v>7</v>
      </c>
      <c r="B13" s="4">
        <v>428828.388</v>
      </c>
    </row>
    <row r="14" spans="1:16384" ht="15">
      <c r="A14" s="10" t="s">
        <v>3</v>
      </c>
      <c r="B14" s="9">
        <f>SUM(B7:B13)</f>
        <v>2639707.5919999997</v>
      </c>
      <c r="XFD14" s="11">
        <f>SUM(B14:XFC14)</f>
        <v>2639707.5919999997</v>
      </c>
    </row>
    <row r="15" spans="1:2" ht="15">
      <c r="A15" s="6" t="s">
        <v>4</v>
      </c>
      <c r="B15" s="7"/>
    </row>
  </sheetData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616E-D926-4D36-9B73-693A02F40A2A}">
  <dimension ref="A1:XEH13"/>
  <sheetViews>
    <sheetView zoomScale="90" zoomScaleNormal="90" workbookViewId="0" topLeftCell="A1">
      <selection activeCell="A8" sqref="A8:B8"/>
    </sheetView>
  </sheetViews>
  <sheetFormatPr defaultColWidth="9.140625" defaultRowHeight="15"/>
  <cols>
    <col min="1" max="1" width="51.00390625" style="0" bestFit="1" customWidth="1"/>
    <col min="2" max="2" width="35.00390625" style="0" customWidth="1"/>
  </cols>
  <sheetData>
    <row r="1" spans="1:2" ht="15">
      <c r="A1" s="18" t="s">
        <v>0</v>
      </c>
      <c r="B1" s="19"/>
    </row>
    <row r="2" spans="1:2" ht="15">
      <c r="A2" s="20" t="s">
        <v>1</v>
      </c>
      <c r="B2" s="21"/>
    </row>
    <row r="3" spans="1:2" ht="15">
      <c r="A3" s="22" t="s">
        <v>5</v>
      </c>
      <c r="B3" s="23"/>
    </row>
    <row r="4" spans="1:2" ht="15">
      <c r="A4" s="1"/>
      <c r="B4" s="2"/>
    </row>
    <row r="5" spans="1:2" ht="15">
      <c r="A5" s="24" t="s">
        <v>2</v>
      </c>
      <c r="B5" s="25" t="s">
        <v>15</v>
      </c>
    </row>
    <row r="6" spans="1:2" ht="15">
      <c r="A6" s="24"/>
      <c r="B6" s="25"/>
    </row>
    <row r="7" spans="1:2" ht="15">
      <c r="A7" s="13" t="s">
        <v>16</v>
      </c>
      <c r="B7" s="15">
        <v>40000</v>
      </c>
    </row>
    <row r="8" spans="1:2" ht="15">
      <c r="A8" s="3" t="s">
        <v>8</v>
      </c>
      <c r="B8" s="16">
        <v>832717.354</v>
      </c>
    </row>
    <row r="9" spans="1:2" ht="15">
      <c r="A9" s="3" t="s">
        <v>11</v>
      </c>
      <c r="B9" s="16">
        <v>128262.559</v>
      </c>
    </row>
    <row r="10" spans="1:2" ht="15">
      <c r="A10" s="14" t="s">
        <v>17</v>
      </c>
      <c r="B10" s="16">
        <v>1500000</v>
      </c>
    </row>
    <row r="11" spans="1:2" ht="15">
      <c r="A11" s="3" t="s">
        <v>14</v>
      </c>
      <c r="B11" s="16">
        <v>250000</v>
      </c>
    </row>
    <row r="12" spans="1:16362" ht="15">
      <c r="A12" s="12" t="s">
        <v>3</v>
      </c>
      <c r="B12" s="9">
        <f>SUM(B7:B11)</f>
        <v>2750979.913</v>
      </c>
      <c r="XEH12" s="11">
        <f>SUM(B12:XEG12)</f>
        <v>2750979.913</v>
      </c>
    </row>
    <row r="13" spans="1:2" ht="15">
      <c r="A13" s="6" t="s">
        <v>4</v>
      </c>
      <c r="B13" s="7"/>
    </row>
  </sheetData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C6DF-CDFC-47EF-8A90-BA541AC98306}">
  <dimension ref="A1:XDA24"/>
  <sheetViews>
    <sheetView tabSelected="1" zoomScale="90" zoomScaleNormal="90" workbookViewId="0" topLeftCell="A1">
      <selection activeCell="B24" sqref="B24"/>
    </sheetView>
  </sheetViews>
  <sheetFormatPr defaultColWidth="9.140625" defaultRowHeight="15"/>
  <cols>
    <col min="1" max="1" width="51.00390625" style="0" bestFit="1" customWidth="1"/>
    <col min="2" max="2" width="35.00390625" style="0" customWidth="1"/>
  </cols>
  <sheetData>
    <row r="1" spans="1:2" ht="15">
      <c r="A1" s="18" t="s">
        <v>0</v>
      </c>
      <c r="B1" s="19"/>
    </row>
    <row r="2" spans="1:2" ht="15">
      <c r="A2" s="20" t="s">
        <v>1</v>
      </c>
      <c r="B2" s="21"/>
    </row>
    <row r="3" spans="1:2" ht="15">
      <c r="A3" s="22" t="s">
        <v>5</v>
      </c>
      <c r="B3" s="23"/>
    </row>
    <row r="4" spans="1:2" ht="15">
      <c r="A4" s="1"/>
      <c r="B4" s="2"/>
    </row>
    <row r="5" spans="1:2" ht="15">
      <c r="A5" s="24" t="s">
        <v>2</v>
      </c>
      <c r="B5" s="25" t="s">
        <v>18</v>
      </c>
    </row>
    <row r="6" spans="1:2" ht="15">
      <c r="A6" s="24"/>
      <c r="B6" s="25"/>
    </row>
    <row r="7" spans="1:2" ht="15">
      <c r="A7" s="3" t="s">
        <v>28</v>
      </c>
      <c r="B7" s="16">
        <v>6000000</v>
      </c>
    </row>
    <row r="8" spans="1:2" ht="15">
      <c r="A8" s="3" t="s">
        <v>23</v>
      </c>
      <c r="B8" s="16">
        <v>1500000</v>
      </c>
    </row>
    <row r="9" spans="1:2" ht="15">
      <c r="A9" s="3" t="s">
        <v>26</v>
      </c>
      <c r="B9" s="16">
        <v>7000000</v>
      </c>
    </row>
    <row r="10" spans="1:2" ht="15">
      <c r="A10" s="3" t="s">
        <v>20</v>
      </c>
      <c r="B10" s="16">
        <v>14500000</v>
      </c>
    </row>
    <row r="11" spans="1:2" ht="15">
      <c r="A11" s="3" t="s">
        <v>21</v>
      </c>
      <c r="B11" s="16">
        <v>3500000</v>
      </c>
    </row>
    <row r="12" spans="1:16329" ht="15">
      <c r="A12" s="3" t="s">
        <v>27</v>
      </c>
      <c r="B12" s="16">
        <v>1500000</v>
      </c>
      <c r="XDA12" s="11">
        <f>SUM(B12:XCZ12)</f>
        <v>1500000</v>
      </c>
    </row>
    <row r="13" spans="1:2" ht="15">
      <c r="A13" s="3" t="s">
        <v>24</v>
      </c>
      <c r="B13" s="16">
        <v>3000000</v>
      </c>
    </row>
    <row r="14" spans="1:2" ht="15">
      <c r="A14" s="3" t="s">
        <v>31</v>
      </c>
      <c r="B14" s="16">
        <v>8000000</v>
      </c>
    </row>
    <row r="15" spans="1:2" ht="15">
      <c r="A15" s="3" t="s">
        <v>17</v>
      </c>
      <c r="B15" s="16">
        <v>3500000</v>
      </c>
    </row>
    <row r="16" spans="1:2" ht="15">
      <c r="A16" s="3" t="s">
        <v>30</v>
      </c>
      <c r="B16" s="16">
        <v>500000</v>
      </c>
    </row>
    <row r="17" spans="1:2" ht="15">
      <c r="A17" s="3" t="s">
        <v>19</v>
      </c>
      <c r="B17" s="16">
        <v>14358500</v>
      </c>
    </row>
    <row r="18" spans="1:2" ht="15">
      <c r="A18" s="3" t="s">
        <v>22</v>
      </c>
      <c r="B18" s="16">
        <v>16000000</v>
      </c>
    </row>
    <row r="19" spans="1:2" ht="15">
      <c r="A19" s="3" t="s">
        <v>32</v>
      </c>
      <c r="B19" s="16">
        <v>12055648.016</v>
      </c>
    </row>
    <row r="20" spans="1:2" ht="15">
      <c r="A20" s="3" t="s">
        <v>29</v>
      </c>
      <c r="B20" s="16">
        <v>1500000</v>
      </c>
    </row>
    <row r="21" spans="1:2" ht="15">
      <c r="A21" s="3" t="s">
        <v>7</v>
      </c>
      <c r="B21" s="16">
        <v>579720.75</v>
      </c>
    </row>
    <row r="22" spans="1:2" ht="15">
      <c r="A22" s="3" t="s">
        <v>25</v>
      </c>
      <c r="B22" s="16">
        <v>28664660</v>
      </c>
    </row>
    <row r="23" spans="1:2" ht="15">
      <c r="A23" s="17" t="s">
        <v>3</v>
      </c>
      <c r="B23" s="9">
        <f>SUM(B7:B22)</f>
        <v>122158528.766</v>
      </c>
    </row>
    <row r="24" spans="1:2" ht="15">
      <c r="A24" s="6" t="s">
        <v>4</v>
      </c>
      <c r="B24" s="7"/>
    </row>
  </sheetData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2020-12-30T20:30:13Z</dcterms:modified>
  <cp:category/>
  <cp:version/>
  <cp:contentType/>
  <cp:contentStatus/>
</cp:coreProperties>
</file>