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2" sheetId="1" r:id="rId1"/>
    <sheet name="Hoja1" sheetId="2" r:id="rId2"/>
    <sheet name="CORFO" sheetId="3" r:id="rId3"/>
  </sheets>
  <externalReferences>
    <externalReference r:id="rId7"/>
    <externalReference r:id="rId8"/>
    <externalReference r:id="rId9"/>
  </externalReferences>
  <definedNames>
    <definedName name="_xlnm._FilterDatabase" localSheetId="2" hidden="1">'CORFO'!$A$1:$M$216</definedName>
    <definedName name="REGION">'[1]Instituciones'!$BM$2:$BM$17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<sst xmlns="http://schemas.openxmlformats.org/spreadsheetml/2006/main" count="2360" uniqueCount="337">
  <si>
    <t>AÑO</t>
  </si>
  <si>
    <t>Fuente Financiamiento</t>
  </si>
  <si>
    <t>Item</t>
  </si>
  <si>
    <t>Unidad pptaria</t>
  </si>
  <si>
    <t>Proveedor</t>
  </si>
  <si>
    <t>Detalle</t>
  </si>
  <si>
    <t>Especie</t>
  </si>
  <si>
    <t>Región</t>
  </si>
  <si>
    <t>Monto Factura</t>
  </si>
  <si>
    <t>CORFO</t>
  </si>
  <si>
    <t>22.07.001 Publicidad y Difusión</t>
  </si>
  <si>
    <t>Comunicaciones Corfo</t>
  </si>
  <si>
    <t>COMPANIA CHILENA DE COMUNICACIONES S A</t>
  </si>
  <si>
    <t>Aviso Cooperativa.cl 17-01-2017 Apertura SUP Chile</t>
  </si>
  <si>
    <t>Avisos Legales</t>
  </si>
  <si>
    <t>R.Metropolitana</t>
  </si>
  <si>
    <t>Aviso Cooperativa.cl 20-01-2017 Llamado a Concurso CW Biobío</t>
  </si>
  <si>
    <t>Bío Bío</t>
  </si>
  <si>
    <t>Aviso Cooperativa.cl 14-02-2017 Incubadora de Negocios</t>
  </si>
  <si>
    <t>Aviso Cooperativa.cl 14-02-2017 PES Emprendedor</t>
  </si>
  <si>
    <t>Aviso Cooperativa.cl 25-01-2017 PROYECTOS ESPECIALES PARA EL MEJORAMIENTO DEL ECOSISTEMA EMPRENDEDOR</t>
  </si>
  <si>
    <t>INNOVA</t>
  </si>
  <si>
    <t>Innova</t>
  </si>
  <si>
    <t>Aviso Cooperativa.cl 30-01-2017 Prórroga Postulación Contratos tecnológicos</t>
  </si>
  <si>
    <t>Aviso Cooperativa.cl 30-01-2017 PRAE Rancagua</t>
  </si>
  <si>
    <t>O'higgins</t>
  </si>
  <si>
    <t>Aviso Cooperativa.cl 17-02-2017 PRAE Araucanía</t>
  </si>
  <si>
    <t>Araucanía</t>
  </si>
  <si>
    <t>Aviso Cooperativa.cl 08-02-2017 SE EXTIENDE PLAZO DE POSTULACIÓN PARA LA CONVOCATORIA DE START-UP CHILE SEED</t>
  </si>
  <si>
    <t>Aviso Cooperativa.cl 13-02-2017 SUBSIDIO SEMILLA DE ASIGNACIÓN FLEXIBLE PARA EL APOYO DE EMPRENDIMIENTOS DE DESARROLLO</t>
  </si>
  <si>
    <t>Aviso Cooperativa.cl 08-02-2017 BBPP Estratégicos para la Competitividad</t>
  </si>
  <si>
    <t>Aviso Cooperativa.cl 22-02-2017 C. Extensionismo</t>
  </si>
  <si>
    <t>Aviso Cooperativa.cl 28-02-2017 CONVOCATORIA DEL “PROGRAMA SCALE UP - EXPANSIÓN”</t>
  </si>
  <si>
    <t>Aviso Cooperativa.cl 03-03-2017 Cierre de llamado a concurso</t>
  </si>
  <si>
    <t>Aviso Cooperativa.cl 06-03-2017 Voucher Mujer</t>
  </si>
  <si>
    <t>Aviso Cooperativa.cl 06-03-2017 Torneos de Emprendimiento (TET)</t>
  </si>
  <si>
    <t>Aviso Cooperativa.cl 06-03-2017 PRAE Coquimbo</t>
  </si>
  <si>
    <t>EMPRESA DE PUBLICACIONES LA PRENSA AUSTR</t>
  </si>
  <si>
    <t>Aviso Prensa Austral 12-03-2017 DFL 15</t>
  </si>
  <si>
    <t>Magallanes</t>
  </si>
  <si>
    <t>PATAGONICA PUBLICACIONES S.A.</t>
  </si>
  <si>
    <t>Aviso Pingüino 12-03-2017 DFL 15</t>
  </si>
  <si>
    <t>EDICIONES FINANCIERAS S A</t>
  </si>
  <si>
    <t>Aviso DF 09-03-2017 Fondo de Inversión Forestal</t>
  </si>
  <si>
    <t>Avisos Generales</t>
  </si>
  <si>
    <t>Aviso Cooperativa.cl 13-03-2017 Prae Atacama</t>
  </si>
  <si>
    <t>Atacama</t>
  </si>
  <si>
    <t>Aviso Cooperativa.cl 13-03-2017 Apertura TSF</t>
  </si>
  <si>
    <t>Aviso Cooperativa.cl 20-03-2017 Prae O'higgins</t>
  </si>
  <si>
    <t>Etiquetas de fila</t>
  </si>
  <si>
    <t>Total general</t>
  </si>
  <si>
    <t xml:space="preserve">Total General </t>
  </si>
  <si>
    <t xml:space="preserve">Total Regiones </t>
  </si>
  <si>
    <t>%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</si>
  <si>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20° de la Ley N° 20.981</t>
    </r>
    <r>
      <rPr>
        <b/>
        <sz val="9"/>
        <color indexed="8"/>
        <rFont val="Calibri"/>
        <family val="2"/>
      </rPr>
      <t xml:space="preserve">
Presupuesto Año 2017</t>
    </r>
  </si>
  <si>
    <t>AVISO DIARIO EL MERCURIO DE ANTOFAGASTA APERTURA DE LINEAS 2017</t>
  </si>
  <si>
    <t>AVISO DIARIO EL SUR 14/02/2017 POSTULACIÓN PAEI REGION BIO BIO</t>
  </si>
  <si>
    <t>AVISO DIARIO AUSTRAL DE VALDIVIA 29/12/2016 AMPLIACION DE PLAZO CONVOCATORIA CRECE PROD DEL MAR</t>
  </si>
  <si>
    <t>AVISO DIARIO AUSTRAL DE VALDIVIA 23/01/2017 CONVOCATORIA PRAE</t>
  </si>
  <si>
    <t>AVISO DIARIO AUSTRAL DE VALDIVIA 20/02/2017 CONVOCATORIA IPRO</t>
  </si>
  <si>
    <t>AVISO DIARIO AUSTRAL DE VALDIVIA 20/02/2017 CONVOCATORIA PAEI LOS RIOS</t>
  </si>
  <si>
    <t>AVISO DIARIO AUSTRAL DE VALDIVIA 01/03/2017 CONCURSO PROTOTIPOS</t>
  </si>
  <si>
    <t xml:space="preserve">AVISO DIARIO AUSTRAL DE VALDIVIA 10/03/2017 CONVOCATORIA EMPORIO MIPE LOS RIOS </t>
  </si>
  <si>
    <t>Antofagasta</t>
  </si>
  <si>
    <t>Los Ríos</t>
  </si>
  <si>
    <t> EMPRESA PERIODISTICA EL NORTE SOCIEDAD ANONIMA</t>
  </si>
  <si>
    <t>DIARIO EL SUR S.A.</t>
  </si>
  <si>
    <t> SOCIEDAD PERIODÍSTICA ARAUCANÍA S.A.</t>
  </si>
  <si>
    <t>  SOCIEDAD PERIODÍSTICA ARAUCANÍA S.A.</t>
  </si>
  <si>
    <t>Comité Productivo Antofagasta</t>
  </si>
  <si>
    <t>Comité Productivo Los Ríos</t>
  </si>
  <si>
    <t>Comité Productivo Bío Bío</t>
  </si>
  <si>
    <t>1er Trimestre</t>
  </si>
  <si>
    <t>Medio</t>
  </si>
  <si>
    <t>ON LINE</t>
  </si>
  <si>
    <t>PRENSA ESCRITA</t>
  </si>
  <si>
    <t>RESUMEN DE PUBLICIDAD Y AVISAJE EN MEDIOS DE COMUNICACIÓN CON IDENTIFICACION LOCAL
Cumplimiento del Art 20° de la Ley N° 20.981
Presupuesto Año 2017</t>
  </si>
  <si>
    <t xml:space="preserve">Aviso Cooperativa.cl 23-01-2017 Programa de Difusión Tecnológica </t>
  </si>
  <si>
    <t>Aviso Cooperativa.cl 10-02-2017 Concurso I+D Aplicada y sus Modificaciones</t>
  </si>
  <si>
    <t>Aviso Cooperativa.cl 10-02-2017 Suspende Postulación Fortalecimineot y Creación de Cap Tecnológicas para bbpp - etapa perfil</t>
  </si>
  <si>
    <t>Aviso Cooperativa.cl 13-03-2017 Prae Arica</t>
  </si>
  <si>
    <t>Aviso Cooperativa.cl 20-03-2017 Pymelab</t>
  </si>
  <si>
    <t>Aviso La Tercera 20-3-2017 Pregrado</t>
  </si>
  <si>
    <t>Aviso Cooperativa.cl 21-03-2017 BIENES PÚBLICOS ESTRATÉGICOS PARA LA COMPETITIVIDAD</t>
  </si>
  <si>
    <t>Aviso Cooperativa.cl 22-03-2017 Prae Maule</t>
  </si>
  <si>
    <t>Aviso Cooperativa.cl 28-03-2017 SSAF Alimento</t>
  </si>
  <si>
    <t>Aviso Cooperativa.cl 28-03-2017 SSAF Minería</t>
  </si>
  <si>
    <t>Resolución N°219 publicada el 2/03</t>
  </si>
  <si>
    <t>Aviso Cooperativa.cl 30-03-2017 Voucher Innovación - Aceleración</t>
  </si>
  <si>
    <t>Aviso Cooperativa.cl 03-04-2017 Convocatoria PES</t>
  </si>
  <si>
    <t>Aviso Cooperativa.cl 04-04-2017 Extensión Prae Coquimbo</t>
  </si>
  <si>
    <t>Aviso Cooperativa.cl 04-04-2017 Concurso SSAF Social</t>
  </si>
  <si>
    <t>Aviso Cooperativa.cl 07-04-2017 Exntensión de Plazo Prae Arica</t>
  </si>
  <si>
    <t>Aviso Cooperativa.cl 07-04-2017 Prae Magallanes</t>
  </si>
  <si>
    <t>Aviso Cooperativa.cl 10-04-2017  Aviso “PROGRAMA DE INNOVACIÓN E I+D EMPRESARIAL PARA SECTORES ESTRATÉGICOS DE ALTO IMPACTO”</t>
  </si>
  <si>
    <t>Aviso Cooperativa.cl 11-04-2017 Semilla</t>
  </si>
  <si>
    <t>Aviso DF 12-04-2017 Invitación a participar en Licitación de Factoring Programa Crédito Corfo Mipyme</t>
  </si>
  <si>
    <t>Res N°290, publicado 08/03/2017</t>
  </si>
  <si>
    <t>Res N°348 yy 33, publicado 13 y 24/03/2017</t>
  </si>
  <si>
    <t>Aviso Cooperativa.cl 26-04-2017 CONVOCATORIA  SSAF DESAFÍOS TURISMO NATURALEZA Y AVENTURA - REGIÓN AYSÉN</t>
  </si>
  <si>
    <t>Aviso Cooperativa.cl 02-05-2017 Solicita publicar aviso SSAF Desafio: Industria Creativa</t>
  </si>
  <si>
    <t>Aviso LUN 8 y 22/05/2017 Becas Programadores</t>
  </si>
  <si>
    <t>Aviso La Hora 15/05/2017 Becas Programadores</t>
  </si>
  <si>
    <t>Aviso Estrella de Valpo 8/05/2017 Becas Programadores</t>
  </si>
  <si>
    <t>Aviso Cooperativa.cl 08-05-2017 I+D Empresarial</t>
  </si>
  <si>
    <t>Aviso Cooperativa.cl 11-05-2017 Prórroga Pymelab</t>
  </si>
  <si>
    <t>Aviso La Tercera 16-05-2017 Publicación Bases Cías de Seguro</t>
  </si>
  <si>
    <t>Res N°35 y 38 publicadas el 12/04/2017</t>
  </si>
  <si>
    <t>Aviso Cooperativa.cl 18-05-2017 PRÓRROGA PLAZO LLAMADOS A CONCURSO “PYMELAB”</t>
  </si>
  <si>
    <t>Aviso Cooperativa.cl 18-05-2017 Aviso Extensión Prae Magallanes</t>
  </si>
  <si>
    <t>Aviso Cooperativa.cl 19-05-2017 Extensión PRAE Atacama</t>
  </si>
  <si>
    <t>Res N°340 publicada 10/03/2017</t>
  </si>
  <si>
    <t>Aviso Cooperativa.cl 25-05-2017 Gestión de la Innovación</t>
  </si>
  <si>
    <t>Res N°212 y Dec Ex N°568 publicadas el 4 y 9 de mayo</t>
  </si>
  <si>
    <t>Aviso Cooperativa.cl 02-06-2017 PRAE Tarapacá</t>
  </si>
  <si>
    <t>Res A N°46 publicada 16/05/2017</t>
  </si>
  <si>
    <t>Aviso Cooperativa.cl 08-06-2017 Concurso OTL</t>
  </si>
  <si>
    <t>Res A N°614, 42,711 publicada 16, 23 y 30 05/2017</t>
  </si>
  <si>
    <t>Aviso Cooperativa.cl 12-06-2017 Hidrógeno</t>
  </si>
  <si>
    <t>Aviso Cooperativa.cl 13-06-2017 Modificación Contratos Tecnológicos</t>
  </si>
  <si>
    <t>Aviso Cooperativa.cl 13-06-2017 TSF</t>
  </si>
  <si>
    <t>Aviso Cooperativa.cl 13-06-2017 PAEI</t>
  </si>
  <si>
    <t>COPESA S.A.</t>
  </si>
  <si>
    <t>Subsecretaría de Interior</t>
  </si>
  <si>
    <t>EMPRESA EL MERCURIO S A P</t>
  </si>
  <si>
    <t>PROGRAMA</t>
  </si>
  <si>
    <t>24 FIC (traspasado al 22)</t>
  </si>
  <si>
    <t>Competitividad</t>
  </si>
  <si>
    <t>Arica y Parinacota</t>
  </si>
  <si>
    <t>Maule</t>
  </si>
  <si>
    <t>Aysén</t>
  </si>
  <si>
    <t>Valparaíso</t>
  </si>
  <si>
    <t>Tarapacá</t>
  </si>
  <si>
    <t>Trimestre</t>
  </si>
  <si>
    <t>2do Trimestre</t>
  </si>
  <si>
    <t>Etiquetas de columna</t>
  </si>
  <si>
    <t>Suma de Monto Factura</t>
  </si>
  <si>
    <t>EMPRESA PERIODISTICA DEL NORTE S.A.</t>
  </si>
  <si>
    <t>PUBLICACION DIARIO OFICIAL PUBLICACIONES RES. EX</t>
  </si>
  <si>
    <t>Cooperativa.cl</t>
  </si>
  <si>
    <t>La Tercera</t>
  </si>
  <si>
    <t xml:space="preserve">La Hora </t>
  </si>
  <si>
    <t>El Sur</t>
  </si>
  <si>
    <t>La Prensa Austral</t>
  </si>
  <si>
    <t>El Pingüino</t>
  </si>
  <si>
    <t>Diario Financiero</t>
  </si>
  <si>
    <t>El Mercurio de Antofagasta</t>
  </si>
  <si>
    <t>Austral de Valdivia</t>
  </si>
  <si>
    <t>Diario Oficial</t>
  </si>
  <si>
    <t>Las Ultimas Noticias</t>
  </si>
  <si>
    <t>La Estrella de Valparaíso</t>
  </si>
  <si>
    <t>El Mercurio de Antofagasta - Calama -Tocopilla</t>
  </si>
  <si>
    <t>CARNAVAL 123 $ 479,700 13%</t>
  </si>
  <si>
    <t>DOÑA ANITA 123 $ 479,700 13%</t>
  </si>
  <si>
    <t>FEMENINA 122 $ 475,800 13%</t>
  </si>
  <si>
    <t>BIOBIO CONCEPCION 42 $ 936,264 26%</t>
  </si>
  <si>
    <t xml:space="preserve">DIGITAL FM </t>
  </si>
  <si>
    <t>Carolina</t>
  </si>
  <si>
    <t>Activa</t>
  </si>
  <si>
    <t>RADIO</t>
  </si>
  <si>
    <t>Digital FM Campaña BECAS MIL PROGRAMADORES 2017</t>
  </si>
  <si>
    <t>Carnaval Campaña BECAS MIL PROGRAMADORES 2017</t>
  </si>
  <si>
    <t>Doña Anita Campaña BECAS MIL PROGRAMADORES 2017</t>
  </si>
  <si>
    <t>Feminina Campaña BECAS MIL PROGRAMADORES 2017</t>
  </si>
  <si>
    <t>Bío Bío Campaña BECAS MIL PROGRAMADORES 2017</t>
  </si>
  <si>
    <t>Activa Campaña BECAS MIL PROGRAMADORES 2017</t>
  </si>
  <si>
    <t>Carolina Campaña BECAS MIL PROGRAMADORES 2017</t>
  </si>
  <si>
    <t>Mega</t>
  </si>
  <si>
    <t>Iberoamerica</t>
  </si>
  <si>
    <t>Archi</t>
  </si>
  <si>
    <t>Mas Medio</t>
  </si>
  <si>
    <t>Portales Campaña BECAS MIL PROGRAMADORES 2017</t>
  </si>
  <si>
    <t>Portales</t>
  </si>
  <si>
    <t>Estilo</t>
  </si>
  <si>
    <t>DIGITAL FM Concepción</t>
  </si>
  <si>
    <t>Estilo Campaña BECAS MIL PROGRAMADORES 2017</t>
  </si>
  <si>
    <t xml:space="preserve"> Digital FM Concepc Campaña BECAS MIL PROGRAMADORES 2017</t>
  </si>
  <si>
    <t>Facebook</t>
  </si>
  <si>
    <t>IDMedios</t>
  </si>
  <si>
    <t>IMS</t>
  </si>
  <si>
    <t>Publimetro</t>
  </si>
  <si>
    <t>BioBioChile</t>
  </si>
  <si>
    <t>Facebook Campaña BECAS MIL PROGRAMADORES 2017</t>
  </si>
  <si>
    <t>IMS Campaña BECAS MIL PROGRAMADORES 2017</t>
  </si>
  <si>
    <t>Publimetro Campaña BECAS MIL PROGRAMADORES 2017</t>
  </si>
  <si>
    <t>BíoBíoChile Campaña BECAS MIL PROGRAMADORES 2017</t>
  </si>
  <si>
    <t>ChileTrabajos Campaña BECAS MIL PROGRAMADORES 2017</t>
  </si>
  <si>
    <t>Austral de Valdivia AVISO CONV CRECE MARZO 2017</t>
  </si>
  <si>
    <t>Austral de Valdivia AVISO CONVOC PDT MARZO 2017</t>
  </si>
  <si>
    <t>Austral de Valdivia AVISO CAP ABEJA ABRIL 2017</t>
  </si>
  <si>
    <t>Austral de Valdivia AVISO CONVOCATORIA ABRIL 2017</t>
  </si>
  <si>
    <t>Austral de Valdivia AVISO CONV PAEI MAYO 2017</t>
  </si>
  <si>
    <t>Austral de Valdivia AVISO CONV PROTOTIPOS JUNIO 2017</t>
  </si>
  <si>
    <t>DIARIO OFICIAL-PUBLIC MODIF REGL-JUNTOS</t>
  </si>
  <si>
    <t>DIARIO OFICIAL-PUBLIC MODIF REGL-CAP SEMI</t>
  </si>
  <si>
    <t xml:space="preserve"> DIARIO OFICIAL-PUBLIC MODIF REGL-CRECE</t>
  </si>
  <si>
    <t>Estrella de Concepción</t>
  </si>
  <si>
    <t>Estrella de Concepción AVISO Convocatoria Regional de Apoyo al Emprendimiento Para la Región del Bío Bío</t>
  </si>
  <si>
    <t>Estrella de Concepción AVISO Apertura IPRO y Convocatoria Agentes Operadores</t>
  </si>
  <si>
    <t>El Mercurio de Antofagasta - Calama -Tocopilla Apertura Convocatoria Programa de Apoyo al Emprendimiento y la Innovación PAEI</t>
  </si>
  <si>
    <t>El Mercurio de Antofagasta - Calama -Tocopilla Apertura Convocatoria Capital Semilla Emprende</t>
  </si>
  <si>
    <t>El Mercurio de Antofagasta - Calama -Tocopilla Apertura Convocatoria Capital Abeja Emprende</t>
  </si>
  <si>
    <t>El Mercurio de Antofagasta - Calama -Tocopilla Apertura Convocatoria Crece Fondo de Desarrollo de Negocio</t>
  </si>
  <si>
    <t>El Mercurio de Antofagasta - Calama -Tocopilla PUBLICACIÓN DIA DE LAS REGIONES</t>
  </si>
  <si>
    <t>El Mercurio de Antofagasta - Calama -Tocopilla PUBLICACIÓN APERTURA LINEA PIRA ANTOFAGASTA</t>
  </si>
  <si>
    <t>Nacional</t>
  </si>
  <si>
    <t>Aviso Cooperativa.cl 05-07-2017 CONCURSO DEL INSTRUMENTO DE FINANCIAMIENTO-2017</t>
  </si>
  <si>
    <t>Aviso Cooperativa.cl 11-07-2017 PROGRAMA DE FORTALECIMIENTO Y CREACIÓN DE CAPACIDADES TECNOLÓGICAS HABILITANTES PARA LA INNOVACIÓN</t>
  </si>
  <si>
    <t>Aviso Cooperativa.cl 11-07-2017 Convocatoria Acuicultura Oceánica</t>
  </si>
  <si>
    <t>LA PLAZA S A</t>
  </si>
  <si>
    <t>Avisaje El Mostrador (Ago)</t>
  </si>
  <si>
    <t>Res N°50, 51, 48 publicadas el 17-22 y 23 de junio</t>
  </si>
  <si>
    <t>Aviso Cooperativa.cl 18-07-2017 SUP</t>
  </si>
  <si>
    <t>Aviso Cooperativa.cl 24-07-2017 Concurso Sectores estratégicos</t>
  </si>
  <si>
    <t>Aviso Cooperativa.cl 25-07-2017 Prototipos de Innovación Social Valparaíso, Antofagasta, Aysén</t>
  </si>
  <si>
    <t>Aviso Cooperativa.cl 25-07-2017 Potencial Extensión de Plazo Llamado especial PAEI</t>
  </si>
  <si>
    <t>Aviso Cooperativa.cl 26-07-2017  Concurso Hub Global Tarapacá 2017</t>
  </si>
  <si>
    <t>Aviso El Mercurio 30-07-2017 I+D</t>
  </si>
  <si>
    <t>Aviso Cooperativa.cl 31-07-2017 COMUNICA EXTENSIÓN DE PLAZO POSTULACÓN CONVOCATORIA CROWDFUNDING</t>
  </si>
  <si>
    <t xml:space="preserve">Aviso Cooperativa.cl 31-07-2017 CONCURSO “CONTRATOS TECNOLÓGICOS PARA LA INNOVACIÓN” Y MODIFICACIÓN DE BASES
</t>
  </si>
  <si>
    <t>Aviso Cooperativa.cl 01-08-2017 Suspensión Ingeniería 2030 Regiones</t>
  </si>
  <si>
    <t>EMPRESA PERIODISTICA AMERICA S.A.</t>
  </si>
  <si>
    <t>Aviso El Longino 30-07-2017 Lanzamiento del Programa IFI Parque Industrial de Zofri y PDT de Innovación Zofri</t>
  </si>
  <si>
    <t>Aviso Cooperativa.cl 03-08-2017 SUBSIDIO SEMILLA DE ASIGNACIÓN FLEXIBLE PARA DESAFÍOS EN EL SECTOR PRODUCTIVO PRIORIZADO: CIUDAD E INDUSTRIA INTELIGENTE</t>
  </si>
  <si>
    <t>Aviso Cooperativa.cl 03-08-2017 SUBSIDIO SEMILLA DE ASIGNACIÓN FLEXIBLE PARA DESAFÍOS EN EL SECTOR PRODUCTIVO PRIORIZADO: TURISMO DE BAJA TEMPORADA</t>
  </si>
  <si>
    <t>Aviso Cooperativa.cl 08-08-2017 Prae Araucanía</t>
  </si>
  <si>
    <t>Aviso Cooperativa.cl 08-08-2017 Modificación de bases PRAE</t>
  </si>
  <si>
    <t>Aviso Cooperativa.cl 09-08-2017 PRAE Ohiggins</t>
  </si>
  <si>
    <t>Aviso Cooperativa.cl 10-08-2017 CONCURSO “LÍNEA 1 PROTIPOS DE INNOVACIÓN SOCIAL – Región de Los Ríos”</t>
  </si>
  <si>
    <t>Aviso Cooperativa.cl 17-08-2017 Ssaf Emprendedor</t>
  </si>
  <si>
    <t>Aviso Cooperativa.cl 23-08-2017 Extensión Emprendimiento Tarapacá</t>
  </si>
  <si>
    <t>Aviso Cooperativa.cl 24-08-2017 concurso SSAF</t>
  </si>
  <si>
    <t>Aviso Cooperativa.cl 24-08-2017 Convocatoria Hidrógeno</t>
  </si>
  <si>
    <t>Res N°86 publicada 11/8/2017</t>
  </si>
  <si>
    <t>Res N°1053 de 14/08/2017</t>
  </si>
  <si>
    <t>Aviso Cooperativa.cl 29-08-2017 PRAE Maule</t>
  </si>
  <si>
    <t>Aviso Cooperativa.cl 29-08-2017 PRAE Los Lagos</t>
  </si>
  <si>
    <t>Aviso Cooperativa.cl 29-08-2017 LÍNEA 1 PROTIPOS DE INNOVACIÓN SOCIAL – Región de Los Lagos</t>
  </si>
  <si>
    <t>Aviso Cooperativa.cl 01-09-2017 PRAE Aysén</t>
  </si>
  <si>
    <t>Aviso Cooperativa.cl 01-09-2017 Redes de Mentores</t>
  </si>
  <si>
    <t>Aviso El Mercurio 27-08-2017 Licitación Servicio Integral de Evaluación Externa</t>
  </si>
  <si>
    <t>Aviso Cooperativa.cl 04-09-2017 CONCURSO “CENTROS DE EXTENSIONISMO TECNOLÓGICO”</t>
  </si>
  <si>
    <t>Aviso Cooperativa.cl 04-09-2017 MODIFICACIÓN DE BASES DEL “PROGRAMA DE INNOVACIÓN TECNOLÓGICA EMPRESARIAL”</t>
  </si>
  <si>
    <t>Aviso DF 07-09-2017 Llamado a Licitación a Intermediarios Financieros No Bancarios CC MIPYME</t>
  </si>
  <si>
    <t>Aviso Cooperativa.cl 06-09-2017 LLAMADO A CONCURSO “CAPITAL HUMANO PARA LA INNOVACIÓN</t>
  </si>
  <si>
    <t>Aviso Cooperativa.cl 06-09-2017LLAMADO A CONCURSO VOUCHER DE INNOVACIÓN Y MODIFICACIÓN DE BASES</t>
  </si>
  <si>
    <t>Aviso Cooperativa.cl 06-09-2017 Corrección Aviso PTET Consorcio Acuicultura Oceánica</t>
  </si>
  <si>
    <t>Res N°76 publicada 31/08</t>
  </si>
  <si>
    <t>Res N°82 - 88, publicadas el 22 y 24/08</t>
  </si>
  <si>
    <t>Aviso Cooperativa.cl 06-09-2017 CONVOCATORIA DEL PROGRAMA SCALE UP - EXPANSIÓN</t>
  </si>
  <si>
    <t xml:space="preserve">Aviso Cooperativa.cl 12-09-2017  PRAE Valparaíso </t>
  </si>
  <si>
    <t>Industrial Minerals</t>
  </si>
  <si>
    <t>Campaña Litio</t>
  </si>
  <si>
    <t>Internacional</t>
  </si>
  <si>
    <t>Metal Bulletin</t>
  </si>
  <si>
    <t>Mining Journal</t>
  </si>
  <si>
    <t>Bloomberg</t>
  </si>
  <si>
    <t>Linkedin</t>
  </si>
  <si>
    <t>El Mostrador</t>
  </si>
  <si>
    <t>El Mercurio</t>
  </si>
  <si>
    <t>El Longino</t>
  </si>
  <si>
    <t>OMD Chile SpA</t>
  </si>
  <si>
    <t>3er Trimestre</t>
  </si>
  <si>
    <t>SOC PERIODISTICA ARAUCANIA S A</t>
  </si>
  <si>
    <t>4to Trimestre</t>
  </si>
  <si>
    <t>Comité Desarrollo Productivo Los Ríos</t>
  </si>
  <si>
    <t>AVISO CAPITAL SEMILLA</t>
  </si>
  <si>
    <t>MODIFICACIÓN REGLAMENTO MEJORA DE NEGOCIOS</t>
  </si>
  <si>
    <t xml:space="preserve"> 2DA MODIFICACIÓN REGLAMENTO FERIAS LIBRES</t>
  </si>
  <si>
    <t>Comité Desarrollo Productivo Antofagasta</t>
  </si>
  <si>
    <t>RE/351-352-355</t>
  </si>
  <si>
    <t>RE/219-220</t>
  </si>
  <si>
    <t>RE/114-115-117</t>
  </si>
  <si>
    <t>Comité Desarrollo Productivo Bío Bío</t>
  </si>
  <si>
    <t>ANTONIO PUGA Y CIA LTDA</t>
  </si>
  <si>
    <t>EMPRESA EL MERCURIO DE VALPARAISO S A P</t>
  </si>
  <si>
    <t>ALEJANDRA SANGUESA B Y COMPANIA LIMITADA</t>
  </si>
  <si>
    <t>INGENIERIA DE SOFTWARE FIDELIZADOR Y COMPANIA LIMI</t>
  </si>
  <si>
    <t>Fidelizador</t>
  </si>
  <si>
    <t>Avisaje El Mostrador (Dic)</t>
  </si>
  <si>
    <t>Difuisón vía E-mailing</t>
  </si>
  <si>
    <t>Difuisón vía E-mailing (1/3)</t>
  </si>
  <si>
    <t>Plan de Medios I+D Nov2017</t>
  </si>
  <si>
    <t>Aviso Cooperativa.cl 22-11-2017 CENTROS DE EMPRENDIMIENTO E INNOVACIÓN ABIERTA PARA EL DESARROLLO DE LA INDUSTRIA INTELIGENTE APLICADA A SMART CITY EN LA REGIÓN DE LA ARAUCANIA</t>
  </si>
  <si>
    <t>Aviso Cooperativa.cl 11-12-2017 Lanzamiento de Concurso Contratos Tecnológicos</t>
  </si>
  <si>
    <t>Res N°106, 1369, 1406 publicadas 14 de oct y 7 y 10 de nov</t>
  </si>
  <si>
    <t>Res N°1459 publicadas 27/11/2017</t>
  </si>
  <si>
    <t>Aviso La Tercera 15-12-2017 Pregrado</t>
  </si>
  <si>
    <t>Aviso Cooperativa.cl 13-12-2017 CIERRE ANTICIPADO DE CONCURSO</t>
  </si>
  <si>
    <t>Avisaje El Mostrador (Oct))</t>
  </si>
  <si>
    <t>Avisaje El Mostrador (Nov)</t>
  </si>
  <si>
    <t>Aviso Cooperativa.cl 10-10-2017 Extensión PRAE Valparaiso</t>
  </si>
  <si>
    <t>Aviso Cooperativa.cl 12-10-2017 Nueva convocatoria IFI Audiovisual</t>
  </si>
  <si>
    <t xml:space="preserve">Aviso El Pingüino 17-10-2017 IPRO Magallanes </t>
  </si>
  <si>
    <t>Aviso Cooperativa.cl 17-10-2017 PROGRAMA DE FORTALECIMIENTO Y CREACIÓN DE CAPACIDADES TECNOLOGICAS HABILITANTES PARA BIENES PÚBLICOS</t>
  </si>
  <si>
    <t>Aviso Cooperativa.cl 20-10-2017  SUBSIDIO SEMILLA DE ASIGNACIÓN FLEXIBLE PARA DESAFÍOS EN EL SECTOR PRODUCTIVO PRIORIZADO: INDUSTRIAS CREATIVAS</t>
  </si>
  <si>
    <t>Aviso Cooperativa.cl 20-10-2017  SUBSIDIO SEMILLA DE ASIGNACIÓN FLEXIBLE PARA DESAFÍOS EN EL SECTOR PRODUCTIVO PRIORIZADO: EXPERIENCIAS TURÍSTICAS SOSTENIBLES</t>
  </si>
  <si>
    <t>Aviso Cooperativa.cl 20-10-2017  SUBSIDIO SEMILLA DE ASIGNACIÓN FLEXIBLE PARA DESAFÍOS EN EL SECTOR PRODUCTIVO PRIORIZADO: BIO PRODUCTOS MARINOS Y ALIMENTOS CON VALOR AGREGADO</t>
  </si>
  <si>
    <t>Aviso La Tercera 25-10-2017 Pregrado</t>
  </si>
  <si>
    <t>Aviso Cooperativa.cl 25-10-2017 SSAF INNOVACIÓN SOCIAL LOS LAGOS</t>
  </si>
  <si>
    <t>Resolución N°1239 publicado 07/10/2017</t>
  </si>
  <si>
    <t>Aviso Cooperativa.cl 13-11-2017 EXTENSION SSAF TURISMO COQUIMBO</t>
  </si>
  <si>
    <t>Aviso Cooperativa.cl 13-11-2017 EXTENSION SSAF DESAFIOS COQUIMBO</t>
  </si>
  <si>
    <t>Aviso Cooperativa.cl 13-11-2017 EXTENSION SSAF CREATIVAS COQUIMBO</t>
  </si>
  <si>
    <t>Aviso Cooperativa.cl 13-11-2017 EXTENSION SSAF SOCIAL LOS LAGOS</t>
  </si>
  <si>
    <t>Aviso Cooperativa.cl 16-11-2017 Convocatoria Hidrógeno y Celdas de Combustible</t>
  </si>
  <si>
    <t>Avisaje El Mostrador (Sept)</t>
  </si>
  <si>
    <t>Aviso El Mercurio de Valparaíso 10-09-2017 Informa nueva ubicación DR Valparaíso</t>
  </si>
  <si>
    <t>Aviso El Día 15-09-2017 "Concurso IPRO" e "Concurso IPRO - Extensión"</t>
  </si>
  <si>
    <t>Aviso Cooperativa.cl 15-09-2017 Enoturismo Sustentable de la Zona Central</t>
  </si>
  <si>
    <t>Aviso Cooperativa.cl 15-09-2017 CONCURSO PROTOTIPOS DE INNOVACION REGIONAL</t>
  </si>
  <si>
    <t>Aviso Cooperativa.cl 21-09-2017  Capital Semilla</t>
  </si>
  <si>
    <t>Aviso Cooperativa.cl 15-09-2017 LLAMADO A CONCURSO PROGRAMA DE APOYO AL PATENTAMIENTO DE INVENCIONES CHILENAS EN EL EXTRANJERO</t>
  </si>
  <si>
    <t>Aviso Cooperativa.cl 15-09-2017 LLAMADO A CONCURSO “BIENES PUBLICOS ESTRATÉGICOS DE ALTO IMPACTO PARA LA COMPETITIVIDAD</t>
  </si>
  <si>
    <t>Aviso Cooperativa.cl 22-09-2017 Programa de Difusión Tecnológica</t>
  </si>
  <si>
    <t>Aviso Cooperativa.cl 25-09-2017 SE EXTIENDE PLAZO DE POSTULACIÓN SSAF DESAFIO MUJERES EN INDISTRIAS CREATIVAS</t>
  </si>
  <si>
    <t>Aviso La Tercera 25-09-2017 Progr Credito Corfo Pyme</t>
  </si>
  <si>
    <t>Aviso Cooperativa.cl 25-09-2017 SUSPENDE POSTULACIONES A LÍNEA DE FINANCIAMIENTO</t>
  </si>
  <si>
    <t>Aviso Cooperativa.cl 26-09-2017 CONCURSO “PROTOTIPOS DE INNOVACION CORFO – EUREKA” Y MODIFICACIÓN DE BASES</t>
  </si>
  <si>
    <t>Aviso Cooperativa.cl 27-09-2017  Ampliación Plazo IFI Audiovisual</t>
  </si>
  <si>
    <t>Aviso Cooperativa.cl 28-09-2017 Llamado Especial PAEI Escolares</t>
  </si>
  <si>
    <t>Res N°1154 publicado 13/09</t>
  </si>
  <si>
    <t>Aviso Cooperativa.cl 02-10-2017 Prog Nacional de Incubadoras de Negocios</t>
  </si>
  <si>
    <t>Aviso Cooperativa.cl 03-10-2017 Extiende Plazo Postulación Scale Up Expansión</t>
  </si>
  <si>
    <t>Aviso Cooperativa.cl 02-10-2017 Extiende plazo PRAE Aysén</t>
  </si>
  <si>
    <t xml:space="preserve">Aviso La Prensa Austral 15-10-2017 IPRO Magallanes </t>
  </si>
  <si>
    <t>Res N°97 publicada 27/09/2017</t>
  </si>
  <si>
    <t>Res N°75 publicada 05/09/2017</t>
  </si>
  <si>
    <t xml:space="preserve">Aviso El Día 17-10-2017 Extensión del Concurso IPRO PER </t>
  </si>
  <si>
    <t>Resolución N°1214 publicada 04/10</t>
  </si>
  <si>
    <t>El Mercurio de Valparaíso</t>
  </si>
  <si>
    <t>EL Día</t>
  </si>
  <si>
    <t>El Día</t>
  </si>
  <si>
    <t>Coquimbo</t>
  </si>
  <si>
    <t>MONITOREO EN REDES SOCIALES</t>
  </si>
  <si>
    <t>BLUE DIGITAL SERV. MARKETING S.A.</t>
  </si>
  <si>
    <t>Agencia de Cambio Climático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</si>
</sst>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_-&quot;$&quot;\ * #,##0_-;\-&quot;$&quot;\ * #,##0_-;_-&quot;$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 style="hair"/>
      <bottom style="dotted"/>
    </border>
    <border>
      <left style="dotted"/>
      <right style="dotted"/>
      <top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46" applyNumberFormat="1" applyFont="1" applyAlignment="1">
      <alignment/>
    </xf>
    <xf numFmtId="0" fontId="27" fillId="34" borderId="14" xfId="0" applyFont="1" applyFill="1" applyBorder="1" applyAlignment="1">
      <alignment horizontal="center"/>
    </xf>
    <xf numFmtId="167" fontId="27" fillId="34" borderId="15" xfId="0" applyNumberFormat="1" applyFont="1" applyFill="1" applyBorder="1" applyAlignment="1">
      <alignment horizontal="center"/>
    </xf>
    <xf numFmtId="167" fontId="0" fillId="0" borderId="0" xfId="5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167" fontId="4" fillId="33" borderId="10" xfId="48" applyNumberFormat="1" applyFont="1" applyFill="1" applyBorder="1" applyAlignment="1">
      <alignment horizontal="center" vertical="center" wrapText="1"/>
    </xf>
    <xf numFmtId="167" fontId="0" fillId="0" borderId="12" xfId="48" applyNumberFormat="1" applyFont="1" applyFill="1" applyBorder="1" applyAlignment="1">
      <alignment/>
    </xf>
    <xf numFmtId="167" fontId="0" fillId="0" borderId="11" xfId="48" applyNumberFormat="1" applyFont="1" applyFill="1" applyBorder="1" applyAlignment="1">
      <alignment/>
    </xf>
    <xf numFmtId="167" fontId="0" fillId="0" borderId="0" xfId="48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3" borderId="11" xfId="0" applyFill="1" applyBorder="1" applyAlignment="1">
      <alignment/>
    </xf>
    <xf numFmtId="0" fontId="0" fillId="3" borderId="13" xfId="0" applyFill="1" applyBorder="1" applyAlignment="1">
      <alignment/>
    </xf>
    <xf numFmtId="0" fontId="8" fillId="3" borderId="13" xfId="0" applyFont="1" applyFill="1" applyBorder="1" applyAlignment="1">
      <alignment/>
    </xf>
    <xf numFmtId="167" fontId="0" fillId="0" borderId="13" xfId="48" applyNumberFormat="1" applyFont="1" applyFill="1" applyBorder="1" applyAlignment="1">
      <alignment/>
    </xf>
    <xf numFmtId="167" fontId="8" fillId="0" borderId="13" xfId="48" applyNumberFormat="1" applyFont="1" applyFill="1" applyBorder="1" applyAlignment="1">
      <alignment/>
    </xf>
    <xf numFmtId="167" fontId="0" fillId="0" borderId="0" xfId="48" applyNumberFormat="1" applyFont="1" applyFill="1" applyAlignment="1">
      <alignment/>
    </xf>
    <xf numFmtId="0" fontId="0" fillId="0" borderId="13" xfId="0" applyBorder="1" applyAlignment="1">
      <alignment/>
    </xf>
    <xf numFmtId="0" fontId="0" fillId="3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167" fontId="0" fillId="35" borderId="13" xfId="48" applyNumberFormat="1" applyFont="1" applyFill="1" applyBorder="1" applyAlignment="1">
      <alignment/>
    </xf>
    <xf numFmtId="167" fontId="0" fillId="35" borderId="0" xfId="48" applyNumberFormat="1" applyFont="1" applyFill="1" applyAlignment="1">
      <alignment/>
    </xf>
    <xf numFmtId="9" fontId="0" fillId="0" borderId="0" xfId="53" applyFont="1" applyFill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numFmt numFmtId="166" formatCode="_-* #,##0_-;\-* #,##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7\Reportes%20Trimestrales%20Circular%2016\REPORTE-CIRCULAR-16-PERIODO-2do%20Trimestre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7\Ppto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6\Ppt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13">
        <row r="2">
          <cell r="BM2" t="str">
            <v>ARICA Y PARINACOTA</v>
          </cell>
        </row>
        <row r="3">
          <cell r="BM3" t="str">
            <v>TARAPACÁ</v>
          </cell>
        </row>
        <row r="4">
          <cell r="BM4" t="str">
            <v>ANTOFAGASTA</v>
          </cell>
        </row>
        <row r="5">
          <cell r="BM5" t="str">
            <v>ATACAMA</v>
          </cell>
        </row>
        <row r="6">
          <cell r="BM6" t="str">
            <v>COQUIMBO</v>
          </cell>
        </row>
        <row r="7">
          <cell r="BM7" t="str">
            <v>VALPARAÍSO</v>
          </cell>
        </row>
        <row r="8">
          <cell r="BM8" t="str">
            <v>O'HIGGINS</v>
          </cell>
        </row>
        <row r="9">
          <cell r="BM9" t="str">
            <v>MAULE</v>
          </cell>
        </row>
        <row r="10">
          <cell r="BM10" t="str">
            <v>BÍO-BÍO</v>
          </cell>
        </row>
        <row r="11">
          <cell r="BM11" t="str">
            <v>ARAUCANÍA</v>
          </cell>
        </row>
        <row r="12">
          <cell r="BM12" t="str">
            <v>LOS RÍOS</v>
          </cell>
        </row>
        <row r="13">
          <cell r="BM13" t="str">
            <v>LOS LAGOS</v>
          </cell>
        </row>
        <row r="14">
          <cell r="BM14" t="str">
            <v>AYSÉN</v>
          </cell>
        </row>
        <row r="15">
          <cell r="BM15" t="str">
            <v>MAGALLANES</v>
          </cell>
        </row>
        <row r="16">
          <cell r="BM16" t="str">
            <v>METROPOLITANA</v>
          </cell>
        </row>
        <row r="17">
          <cell r="BM17" t="str">
            <v>NIVEL CENTRAL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ropuesta ppto a solicitar GAF"/>
      <sheetName val="INNOVA"/>
      <sheetName val="CORFO"/>
      <sheetName val="Ppto 2017"/>
      <sheetName val="RENDICIÓN FONDO FIJO"/>
      <sheetName val="Distribución Inicial"/>
      <sheetName val="Listas"/>
      <sheetName val="RESOLUCIONES"/>
      <sheetName val="CONTRA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INNOVA"/>
      <sheetName val="SUP"/>
      <sheetName val="Dllo Competitivo"/>
      <sheetName val="Ppto Corfo"/>
      <sheetName val="emprendiemiento"/>
      <sheetName val="Hoja2"/>
      <sheetName val="por gerencia"/>
      <sheetName val="Hoja3"/>
      <sheetName val="Hoja1"/>
      <sheetName val="Ppto 2016"/>
      <sheetName val="Listas"/>
      <sheetName val="RESOLUCIONES"/>
      <sheetName val="CONTRATOS"/>
      <sheetName val="RESUMEN CORFO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223" sheet="CORFO"/>
  </cacheSource>
  <cacheFields count="12">
    <cacheField name="A?O">
      <sharedItems containsSemiMixedTypes="0" containsString="0" containsMixedTypes="0" containsNumber="1" containsInteger="1"/>
    </cacheField>
    <cacheField name="Fuente Financiamiento">
      <sharedItems containsMixedTypes="0"/>
    </cacheField>
    <cacheField name="Medio">
      <sharedItems containsMixedTypes="0"/>
    </cacheField>
    <cacheField name="Trimestre">
      <sharedItems containsMixedTypes="0" count="4">
        <s v="1er Trimestre"/>
        <s v="2do Trimestre"/>
        <s v="3er Trimestre"/>
        <s v="4to Trimestre"/>
      </sharedItems>
    </cacheField>
    <cacheField name="Item">
      <sharedItems containsMixedTypes="0"/>
    </cacheField>
    <cacheField name="Unidad pptaria">
      <sharedItems containsMixedTypes="0"/>
    </cacheField>
    <cacheField name="Proveedor">
      <sharedItems containsMixedTypes="0"/>
    </cacheField>
    <cacheField name="Medio2">
      <sharedItems containsMixedTypes="0"/>
    </cacheField>
    <cacheField name="Detalle">
      <sharedItems containsMixedTypes="0" count="211">
        <s v="Aviso Cooperativa.cl 17-01-2017 Apertura SUP Chile"/>
        <s v="Aviso Cooperativa.cl 20-01-2017 Llamado a Concurso CW Biobío"/>
        <s v="Aviso Cooperativa.cl 14-02-2017 Incubadora de Negocios"/>
        <s v="Aviso Cooperativa.cl 14-02-2017 PES Emprendedor"/>
        <s v="Aviso Cooperativa.cl 25-01-2017 PROYECTOS ESPECIALES PARA EL MEJORAMIENTO DEL ECOSISTEMA EMPRENDEDOR"/>
        <s v="Aviso Cooperativa.cl 30-01-2017 PRAE Rancagua"/>
        <s v="Aviso Cooperativa.cl 17-02-2017 PRAE Araucanía"/>
        <s v="Aviso Cooperativa.cl 08-02-2017 SE EXTIENDE PLAZO DE POSTULACIÓN PARA LA CONVOCATORIA DE START-UP CHILE SEED"/>
        <s v="Aviso Cooperativa.cl 13-02-2017 SUBSIDIO SEMILLA DE ASIGNACIÓN FLEXIBLE PARA EL APOYO DE EMPRENDIMIENTOS DE DESARROLLO"/>
        <s v="Aviso Cooperativa.cl 28-02-2017 CONVOCATORIA DEL “PROGRAMA SCALE UP - EXPANSIÓN”"/>
        <s v="Aviso Cooperativa.cl 06-03-2017 Torneos de Emprendimiento (TET)"/>
        <s v="Aviso Cooperativa.cl 06-03-2017 PRAE Coquimbo"/>
        <s v="Aviso Prensa Austral 12-03-2017 DFL 15"/>
        <s v="Aviso Pingüino 12-03-2017 DFL 15"/>
        <s v="Aviso DF 09-03-2017 Fondo de Inversión Forestal"/>
        <s v="Aviso Cooperativa.cl 13-03-2017 Prae Atacama"/>
        <s v="Aviso Cooperativa.cl 13-03-2017 Apertura TSF"/>
        <s v="Aviso Cooperativa.cl 20-03-2017 Prae O'higgins"/>
        <s v="AVISO DIARIO EL MERCURIO DE ANTOFAGASTA APERTURA DE LINEAS 2017"/>
        <s v="AVISO DIARIO EL SUR 14/02/2017 POSTULACIÓN PAEI REGION BIO BIO"/>
        <s v="AVISO DIARIO AUSTRAL DE VALDIVIA 29/12/2016 AMPLIACION DE PLAZO CONVOCATORIA CRECE PROD DEL MAR"/>
        <s v="AVISO DIARIO AUSTRAL DE VALDIVIA 23/01/2017 CONVOCATORIA PRAE"/>
        <s v="AVISO DIARIO AUSTRAL DE VALDIVIA 20/02/2017 CONVOCATORIA IPRO"/>
        <s v="AVISO DIARIO AUSTRAL DE VALDIVIA 20/02/2017 CONVOCATORIA PAEI LOS RIOS"/>
        <s v="AVISO DIARIO AUSTRAL DE VALDIVIA 01/03/2017 CONCURSO PROTOTIPOS"/>
        <s v="AVISO DIARIO AUSTRAL DE VALDIVIA 10/03/2017 CONVOCATORIA EMPORIO MIPE LOS RIOS "/>
        <s v="Aviso Cooperativa.cl 30-01-2017 Prórroga Postulación Contratos tecnológicos"/>
        <s v="Aviso Cooperativa.cl 08-02-2017 BBPP Estratégicos para la Competitividad"/>
        <s v="Aviso Cooperativa.cl 22-02-2017 C. Extensionismo"/>
        <s v="Aviso Cooperativa.cl 03-03-2017 Cierre de llamado a concurso"/>
        <s v="Aviso Cooperativa.cl 06-03-2017 Voucher Mujer"/>
        <s v="Aviso Cooperativa.cl 23-01-2017 Programa de Difusión Tecnológica "/>
        <s v="Aviso Cooperativa.cl 10-02-2017 Concurso I+D Aplicada y sus Modificaciones"/>
        <s v="Aviso Cooperativa.cl 10-02-2017 Suspende Postulación Fortalecimineot y Creación de Cap Tecnológicas para bbpp - etapa perfil"/>
        <s v="Aviso Cooperativa.cl 13-03-2017 Prae Arica"/>
        <s v="Aviso Cooperativa.cl 20-03-2017 Pymelab"/>
        <s v="Aviso La Tercera 20-3-2017 Pregrado"/>
        <s v="Aviso Cooperativa.cl 21-03-2017 BIENES PÚBLICOS ESTRATÉGICOS PARA LA COMPETITIVIDAD"/>
        <s v="Aviso Cooperativa.cl 22-03-2017 Prae Maule"/>
        <s v="Aviso Cooperativa.cl 28-03-2017 SSAF Alimento"/>
        <s v="Aviso Cooperativa.cl 28-03-2017 SSAF Minería"/>
        <s v="Resolución N°219 publicada el 2/03"/>
        <s v="Aviso Cooperativa.cl 30-03-2017 Voucher Innovación - Aceleración"/>
        <s v="Aviso Cooperativa.cl 03-04-2017 Convocatoria PES"/>
        <s v="Aviso Cooperativa.cl 04-04-2017 Extensión Prae Coquimbo"/>
        <s v="Aviso Cooperativa.cl 04-04-2017 Concurso SSAF Social"/>
        <s v="Aviso Cooperativa.cl 07-04-2017 Exntensión de Plazo Prae Arica"/>
        <s v="Aviso Cooperativa.cl 07-04-2017 Prae Magallanes"/>
        <s v="Aviso Cooperativa.cl 10-04-2017  Aviso “PROGRAMA DE INNOVACIÓN E I+D EMPRESARIAL PARA SECTORES ESTRATÉGICOS DE ALTO IMPACTO”"/>
        <s v="Aviso Cooperativa.cl 11-04-2017 Semilla"/>
        <s v="Aviso DF 12-04-2017 Invitación a participar en Licitación de Factoring Programa Crédito Corfo Mipyme"/>
        <s v="Res N°290, publicado 08/03/2017"/>
        <s v="Res N°348 yy 33, publicado 13 y 24/03/2017"/>
        <s v="Aviso Cooperativa.cl 26-04-2017 CONVOCATORIA  SSAF DESAFÍOS TURISMO NATURALEZA Y AVENTURA - REGIÓN AYSÉN"/>
        <s v="Aviso Cooperativa.cl 02-05-2017 Solicita publicar aviso SSAF Desafio: Industria Creativa"/>
        <s v="Aviso LUN 8 y 22/05/2017 Becas Programadores"/>
        <s v="Aviso La Hora 15/05/2017 Becas Programadores"/>
        <s v="Aviso Estrella de Valpo 8/05/2017 Becas Programadores"/>
        <s v="Aviso Cooperativa.cl 08-05-2017 I+D Empresarial"/>
        <s v="Aviso Cooperativa.cl 11-05-2017 Prórroga Pymelab"/>
        <s v="Aviso La Tercera 16-05-2017 Publicación Bases Cías de Seguro"/>
        <s v="Res N°35 y 38 publicadas el 12/04/2017"/>
        <s v="Aviso Cooperativa.cl 18-05-2017 PRÓRROGA PLAZO LLAMADOS A CONCURSO “PYMELAB”"/>
        <s v="Aviso Cooperativa.cl 18-05-2017 Aviso Extensión Prae Magallanes"/>
        <s v="Aviso Cooperativa.cl 19-05-2017 Extensión PRAE Atacama"/>
        <s v="Res N°340 publicada 10/03/2017"/>
        <s v="Aviso Cooperativa.cl 25-05-2017 Gestión de la Innovación"/>
        <s v="Res N°212 y Dec Ex N°568 publicadas el 4 y 9 de mayo"/>
        <s v="Aviso Cooperativa.cl 02-06-2017 PRAE Tarapacá"/>
        <s v="Res A N°46 publicada 16/05/2017"/>
        <s v="Aviso Cooperativa.cl 08-06-2017 Concurso OTL"/>
        <s v="Res A N°614, 42,711 publicada 16, 23 y 30 05/2017"/>
        <s v="Aviso Cooperativa.cl 12-06-2017 Hidrógeno"/>
        <s v="Aviso Cooperativa.cl 13-06-2017 Modificación Contratos Tecnológicos"/>
        <s v="Aviso Cooperativa.cl 13-06-2017 TSF"/>
        <s v="Aviso Cooperativa.cl 13-06-2017 PAEI"/>
        <s v="PUBLICACION DIARIO OFICIAL PUBLICACIONES RES. EX"/>
        <s v="El Mercurio de Antofagasta - Calama -Tocopilla Apertura Convocatoria Programa de Apoyo al Emprendimiento y la Innovación PAEI"/>
        <s v="El Mercurio de Antofagasta - Calama -Tocopilla Apertura Convocatoria Capital Semilla Emprende"/>
        <s v="El Mercurio de Antofagasta - Calama -Tocopilla Apertura Convocatoria Capital Abeja Emprende"/>
        <s v="El Mercurio de Antofagasta - Calama -Tocopilla Apertura Convocatoria Crece Fondo de Desarrollo de Negocio"/>
        <s v="El Mercurio de Antofagasta - Calama -Tocopilla PUBLICACIÓN DIA DE LAS REGIONES"/>
        <s v="El Mercurio de Antofagasta - Calama -Tocopilla PUBLICACIÓN APERTURA LINEA PIRA ANTOFAGASTA"/>
        <s v="DIARIO OFICIAL-PUBLIC MODIF REGL-JUNTOS"/>
        <s v="DIARIO OFICIAL-PUBLIC MODIF REGL-CAP SEMI"/>
        <s v=" DIARIO OFICIAL-PUBLIC MODIF REGL-CRECE"/>
        <s v="Estrella de Concepción AVISO Convocatoria Regional de Apoyo al Emprendimiento Para la Región del Bío Bío"/>
        <s v="Estrella de Concepción AVISO Apertura IPRO y Convocatoria Agentes Operadores"/>
        <s v="Austral de Valdivia AVISO CONV CRECE MARZO 2017"/>
        <s v="Austral de Valdivia AVISO CONVOC PDT MARZO 2017"/>
        <s v="Austral de Valdivia AVISO CAP ABEJA ABRIL 2017"/>
        <s v="Austral de Valdivia AVISO CONVOCATORIA ABRIL 2017"/>
        <s v="Austral de Valdivia AVISO CONV PAEI MAYO 2017"/>
        <s v="Austral de Valdivia AVISO CONV PROTOTIPOS JUNIO 2017"/>
        <s v="Digital FM Campaña BECAS MIL PROGRAMADORES 2017"/>
        <s v="Carnaval Campaña BECAS MIL PROGRAMADORES 2017"/>
        <s v="Doña Anita Campaña BECAS MIL PROGRAMADORES 2017"/>
        <s v="Feminina Campaña BECAS MIL PROGRAMADORES 2017"/>
        <s v="Bío Bío Campaña BECAS MIL PROGRAMADORES 2017"/>
        <s v="Portales Campaña BECAS MIL PROGRAMADORES 2017"/>
        <s v="Estilo Campaña BECAS MIL PROGRAMADORES 2017"/>
        <s v=" Digital FM Concepc Campaña BECAS MIL PROGRAMADORES 2017"/>
        <s v="Carolina Campaña BECAS MIL PROGRAMADORES 2017"/>
        <s v="Activa Campaña BECAS MIL PROGRAMADORES 2017"/>
        <s v="Facebook Campaña BECAS MIL PROGRAMADORES 2017"/>
        <s v="ChileTrabajos Campaña BECAS MIL PROGRAMADORES 2017"/>
        <s v="IMS Campaña BECAS MIL PROGRAMADORES 2017"/>
        <s v="Publimetro Campaña BECAS MIL PROGRAMADORES 2017"/>
        <s v="BíoBíoChile Campaña BECAS MIL PROGRAMADORES 2017"/>
        <s v="Aviso Cooperativa.cl 05-07-2017 CONCURSO DEL INSTRUMENTO DE FINANCIAMIENTO-2017"/>
        <s v="Aviso Cooperativa.cl 11-07-2017 PROGRAMA DE FORTALECIMIENTO Y CREACIÓN DE CAPACIDADES TECNOLÓGICAS HABILITANTES PARA LA INNOVACIÓN"/>
        <s v="Aviso Cooperativa.cl 11-07-2017 Convocatoria Acuicultura Oceánica"/>
        <s v="Avisaje El Mostrador (Ago)"/>
        <s v="Res N°50, 51, 48 publicadas el 17-22 y 23 de junio"/>
        <s v="Aviso Cooperativa.cl 18-07-2017 SUP"/>
        <s v="Aviso Cooperativa.cl 24-07-2017 Concurso Sectores estratégicos"/>
        <s v="Aviso Cooperativa.cl 25-07-2017 Prototipos de Innovación Social Valparaíso, Antofagasta, Aysén"/>
        <s v="Aviso Cooperativa.cl 25-07-2017 Potencial Extensión de Plazo Llamado especial PAEI"/>
        <s v="Aviso Cooperativa.cl 26-07-2017  Concurso Hub Global Tarapacá 2017"/>
        <s v="Aviso El Mercurio 30-07-2017 I+D"/>
        <s v="Aviso Cooperativa.cl 31-07-2017 COMUNICA EXTENSIÓN DE PLAZO POSTULACÓN CONVOCATORIA CROWDFUNDING"/>
        <s v="Aviso Cooperativa.cl 31-07-2017 CONCURSO “CONTRATOS TECNOLÓGICOS PARA LA INNOVACIÓN” Y MODIFICACIÓN DE BASES&#10;"/>
        <s v="Aviso Cooperativa.cl 01-08-2017 Suspensión Ingeniería 2030 Regiones"/>
        <s v="Aviso El Longino 30-07-2017 Lanzamiento del Programa IFI Parque Industrial de Zofri y PDT de Innovación Zofri"/>
        <s v="Aviso Cooperativa.cl 03-08-2017 SUBSIDIO SEMILLA DE ASIGNACIÓN FLEXIBLE PARA DESAFÍOS EN EL SECTOR PRODUCTIVO PRIORIZADO: CIUDAD E INDUSTRIA INTELIGENTE"/>
        <s v="Aviso Cooperativa.cl 03-08-2017 SUBSIDIO SEMILLA DE ASIGNACIÓN FLEXIBLE PARA DESAFÍOS EN EL SECTOR PRODUCTIVO PRIORIZADO: TURISMO DE BAJA TEMPORADA"/>
        <s v="Aviso Cooperativa.cl 08-08-2017 Prae Araucanía"/>
        <s v="Aviso Cooperativa.cl 08-08-2017 Modificación de bases PRAE"/>
        <s v="Aviso Cooperativa.cl 09-08-2017 PRAE Ohiggins"/>
        <s v="Aviso Cooperativa.cl 10-08-2017 CONCURSO “LÍNEA 1 PROTIPOS DE INNOVACIÓN SOCIAL – Región de Los Ríos”"/>
        <s v="Aviso Cooperativa.cl 17-08-2017 Ssaf Emprendedor"/>
        <s v="Aviso Cooperativa.cl 23-08-2017 Extensión Emprendimiento Tarapacá"/>
        <s v="Aviso Cooperativa.cl 24-08-2017 concurso SSAF"/>
        <s v="Aviso Cooperativa.cl 24-08-2017 Convocatoria Hidrógeno"/>
        <s v="Res N°86 publicada 11/8/2017"/>
        <s v="Res N°1053 de 14/08/2017"/>
        <s v="Aviso Cooperativa.cl 29-08-2017 PRAE Maule"/>
        <s v="Aviso Cooperativa.cl 29-08-2017 PRAE Los Lagos"/>
        <s v="Aviso Cooperativa.cl 29-08-2017 LÍNEA 1 PROTIPOS DE INNOVACIÓN SOCIAL – Región de Los Lagos"/>
        <s v="Aviso Cooperativa.cl 01-09-2017 PRAE Aysén"/>
        <s v="Aviso Cooperativa.cl 01-09-2017 Redes de Mentores"/>
        <s v="Aviso El Mercurio 27-08-2017 Licitación Servicio Integral de Evaluación Externa"/>
        <s v="Aviso Cooperativa.cl 04-09-2017 CONCURSO “CENTROS DE EXTENSIONISMO TECNOLÓGICO”"/>
        <s v="Aviso Cooperativa.cl 04-09-2017 MODIFICACIÓN DE BASES DEL “PROGRAMA DE INNOVACIÓN TECNOLÓGICA EMPRESARIAL”"/>
        <s v="Aviso DF 07-09-2017 Llamado a Licitación a Intermediarios Financieros No Bancarios CC MIPYME"/>
        <s v="Aviso Cooperativa.cl 06-09-2017 LLAMADO A CONCURSO “CAPITAL HUMANO PARA LA INNOVACIÓN"/>
        <s v="Aviso Cooperativa.cl 06-09-2017LLAMADO A CONCURSO VOUCHER DE INNOVACIÓN Y MODIFICACIÓN DE BASES"/>
        <s v="Aviso Cooperativa.cl 06-09-2017 Corrección Aviso PTET Consorcio Acuicultura Oceánica"/>
        <s v="Res N°76 publicada 31/08"/>
        <s v="Res N°82 - 88, publicadas el 22 y 24/08"/>
        <s v="Aviso Cooperativa.cl 06-09-2017 CONVOCATORIA DEL PROGRAMA SCALE UP - EXPANSIÓN"/>
        <s v="Aviso Cooperativa.cl 12-09-2017  PRAE Valparaíso "/>
        <s v="Campaña Litio"/>
        <s v="AVISO CAPITAL SEMILLA"/>
        <s v="MODIFICACIÓN REGLAMENTO MEJORA DE NEGOCIOS"/>
        <s v=" 2DA MODIFICACIÓN REGLAMENTO FERIAS LIBRES"/>
        <s v="RE/351-352-355"/>
        <s v="RE/219-220"/>
        <s v="RE/114-115-117"/>
        <s v="Avisaje El Mostrador (Dic)"/>
        <s v="Difuisón vía E-mailing"/>
        <s v="Difuisón vía E-mailing (1/3)"/>
        <s v="Plan de Medios I+D Nov2017"/>
        <s v="Aviso Cooperativa.cl 22-11-2017 CENTROS DE EMPRENDIMIENTO E INNOVACIÓN ABIERTA PARA EL DESARROLLO DE LA INDUSTRIA INTELIGENTE APLICADA A SMART CITY EN LA REGIÓN DE LA ARAUCANIA"/>
        <s v="Aviso Cooperativa.cl 11-12-2017 Lanzamiento de Concurso Contratos Tecnológicos"/>
        <s v="Res N°106, 1369, 1406 publicadas 14 de oct y 7 y 10 de nov"/>
        <s v="Res N°1459 publicadas 27/11/2017"/>
        <s v="Aviso La Tercera 15-12-2017 Pregrado"/>
        <s v="Aviso Cooperativa.cl 13-12-2017 CIERRE ANTICIPADO DE CONCURSO"/>
        <s v="Avisaje El Mostrador (Oct))"/>
        <s v="Avisaje El Mostrador (Nov)"/>
        <s v="Aviso Cooperativa.cl 10-10-2017 Extensión PRAE Valparaiso"/>
        <s v="Aviso Cooperativa.cl 12-10-2017 Nueva convocatoria IFI Audiovisual"/>
        <s v="Aviso El Pingüino 17-10-2017 IPRO Magallanes "/>
        <s v="Aviso Cooperativa.cl 17-10-2017 PROGRAMA DE FORTALECIMIENTO Y CREACIÓN DE CAPACIDADES TECNOLOGICAS HABILITANTES PARA BIENES PÚBLICOS"/>
        <s v="Aviso Cooperativa.cl 20-10-2017  SUBSIDIO SEMILLA DE ASIGNACIÓN FLEXIBLE PARA DESAFÍOS EN EL SECTOR PRODUCTIVO PRIORIZADO: INDUSTRIAS CREATIVAS"/>
        <s v="Aviso Cooperativa.cl 20-10-2017  SUBSIDIO SEMILLA DE ASIGNACIÓN FLEXIBLE PARA DESAFÍOS EN EL SECTOR PRODUCTIVO PRIORIZADO: EXPERIENCIAS TURÍSTICAS SOSTENIBLES"/>
        <s v="Aviso Cooperativa.cl 20-10-2017  SUBSIDIO SEMILLA DE ASIGNACIÓN FLEXIBLE PARA DESAFÍOS EN EL SECTOR PRODUCTIVO PRIORIZADO: BIO PRODUCTOS MARINOS Y ALIMENTOS CON VALOR AGREGADO"/>
        <s v="Aviso La Tercera 25-10-2017 Pregrado"/>
        <s v="Aviso Cooperativa.cl 25-10-2017 SSAF INNOVACIÓN SOCIAL LOS LAGOS"/>
        <s v="Resolución N°1239 publicado 07/10/2017"/>
        <s v="Aviso Cooperativa.cl 13-11-2017 EXTENSION SSAF TURISMO COQUIMBO"/>
        <s v="Aviso Cooperativa.cl 13-11-2017 EXTENSION SSAF DESAFIOS COQUIMBO"/>
        <s v="Aviso Cooperativa.cl 13-11-2017 EXTENSION SSAF CREATIVAS COQUIMBO"/>
        <s v="Aviso Cooperativa.cl 13-11-2017 EXTENSION SSAF SOCIAL LOS LAGOS"/>
        <s v="Aviso Cooperativa.cl 16-11-2017 Convocatoria Hidrógeno y Celdas de Combustible"/>
        <s v="Avisaje El Mostrador (Sept)"/>
        <s v="Aviso El Mercurio de Valparaíso 10-09-2017 Informa nueva ubicación DR Valparaíso"/>
        <s v="Aviso El Día 15-09-2017 &quot;Concurso IPRO&quot; e &quot;Concurso IPRO - Extensión&quot;"/>
        <s v="Aviso Cooperativa.cl 15-09-2017 Enoturismo Sustentable de la Zona Central"/>
        <s v="Aviso Cooperativa.cl 15-09-2017 CONCURSO PROTOTIPOS DE INNOVACION REGIONAL"/>
        <s v="Aviso Cooperativa.cl 21-09-2017  Capital Semilla"/>
        <s v="Aviso Cooperativa.cl 15-09-2017 LLAMADO A CONCURSO PROGRAMA DE APOYO AL PATENTAMIENTO DE INVENCIONES CHILENAS EN EL EXTRANJERO"/>
        <s v="Aviso Cooperativa.cl 15-09-2017 LLAMADO A CONCURSO “BIENES PUBLICOS ESTRATÉGICOS DE ALTO IMPACTO PARA LA COMPETITIVIDAD"/>
        <s v="Aviso Cooperativa.cl 22-09-2017 Programa de Difusión Tecnológica"/>
        <s v="Aviso Cooperativa.cl 25-09-2017 SE EXTIENDE PLAZO DE POSTULACIÓN SSAF DESAFIO MUJERES EN INDISTRIAS CREATIVAS"/>
        <s v="Aviso La Tercera 25-09-2017 Progr Credito Corfo Pyme"/>
        <s v="Aviso Cooperativa.cl 25-09-2017 SUSPENDE POSTULACIONES A LÍNEA DE FINANCIAMIENTO"/>
        <s v="Aviso Cooperativa.cl 26-09-2017 CONCURSO “PROTOTIPOS DE INNOVACION CORFO – EUREKA” Y MODIFICACIÓN DE BASES"/>
        <s v="Aviso Cooperativa.cl 27-09-2017  Ampliación Plazo IFI Audiovisual"/>
        <s v="Aviso Cooperativa.cl 28-09-2017 Llamado Especial PAEI Escolares"/>
        <s v="Res N°1154 publicado 13/09"/>
        <s v="Aviso Cooperativa.cl 02-10-2017 Prog Nacional de Incubadoras de Negocios"/>
        <s v="Aviso Cooperativa.cl 03-10-2017 Extiende Plazo Postulación Scale Up Expansión"/>
        <s v="Aviso Cooperativa.cl 02-10-2017 Extiende plazo PRAE Aysén"/>
        <s v="Aviso La Prensa Austral 15-10-2017 IPRO Magallanes "/>
        <s v="Res N°97 publicada 27/09/2017"/>
        <s v="Res N°75 publicada 05/09/2017"/>
        <s v="Aviso El Día 17-10-2017 Extensión del Concurso IPRO PER "/>
        <s v="Resolución N°1214 publicada 04/10"/>
        <s v="MONITOREO EN REDES SOCIALES"/>
      </sharedItems>
    </cacheField>
    <cacheField name="Especie">
      <sharedItems containsMixedTypes="0"/>
    </cacheField>
    <cacheField name="Regi?n">
      <sharedItems containsMixedTypes="0" count="16">
        <s v="R.Metropolitana"/>
        <s v="Bío Bío"/>
        <s v="O'higgins"/>
        <s v="Araucanía"/>
        <s v="Magallanes"/>
        <s v="Atacama"/>
        <s v="Antofagasta"/>
        <s v="Los Ríos"/>
        <s v="Arica y Parinacota"/>
        <s v="Maule"/>
        <s v="Aysén"/>
        <s v="Valparaíso"/>
        <s v="Tarapacá"/>
        <s v="Nacional"/>
        <s v="Internacional"/>
        <s v="Coquimbo"/>
      </sharedItems>
    </cacheField>
    <cacheField name="Monto Factur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C7:H23" firstHeaderRow="1" firstDataRow="2" firstDataCol="1"/>
  <pivotFields count="12"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7">
        <item x="6"/>
        <item x="3"/>
        <item x="8"/>
        <item x="5"/>
        <item x="10"/>
        <item x="1"/>
        <item h="1" x="14"/>
        <item x="7"/>
        <item x="4"/>
        <item x="9"/>
        <item x="13"/>
        <item x="2"/>
        <item h="1" x="0"/>
        <item x="12"/>
        <item x="11"/>
        <item x="15"/>
        <item t="default"/>
      </items>
    </pivotField>
    <pivotField dataField="1" showAll="0" numFmtId="167"/>
  </pivotFields>
  <rowFields count="1">
    <field x="10"/>
  </rowFields>
  <rowItems count="15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Factura" fld="11" baseField="0" baseItem="0" numFmtId="166"/>
  </dataFields>
  <formats count="3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F97" firstHeaderRow="1" firstDataRow="2" firstDataCol="1"/>
  <pivotFields count="12"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axis="axisRow" showAll="0">
      <items count="212">
        <item x="85"/>
        <item x="101"/>
        <item x="103"/>
        <item x="90"/>
        <item x="88"/>
        <item x="92"/>
        <item x="93"/>
        <item x="89"/>
        <item x="91"/>
        <item x="112"/>
        <item x="122"/>
        <item x="139"/>
        <item x="140"/>
        <item x="54"/>
        <item x="68"/>
        <item x="29"/>
        <item x="43"/>
        <item x="124"/>
        <item x="125"/>
        <item x="45"/>
        <item x="44"/>
        <item x="142"/>
        <item x="143"/>
        <item x="109"/>
        <item x="11"/>
        <item x="10"/>
        <item x="30"/>
        <item x="150"/>
        <item x="147"/>
        <item x="145"/>
        <item x="146"/>
        <item x="46"/>
        <item x="47"/>
        <item x="27"/>
        <item x="7"/>
        <item x="58"/>
        <item x="70"/>
        <item x="127"/>
        <item x="126"/>
        <item x="128"/>
        <item x="32"/>
        <item x="33"/>
        <item x="48"/>
        <item x="129"/>
        <item x="49"/>
        <item x="59"/>
        <item x="111"/>
        <item x="110"/>
        <item x="72"/>
        <item x="151"/>
        <item x="8"/>
        <item x="16"/>
        <item x="34"/>
        <item x="15"/>
        <item x="73"/>
        <item x="75"/>
        <item x="74"/>
        <item x="2"/>
        <item x="3"/>
        <item x="0"/>
        <item x="6"/>
        <item x="130"/>
        <item x="63"/>
        <item x="62"/>
        <item x="114"/>
        <item x="64"/>
        <item x="1"/>
        <item x="17"/>
        <item x="35"/>
        <item x="37"/>
        <item x="28"/>
        <item x="38"/>
        <item x="31"/>
        <item x="131"/>
        <item x="115"/>
        <item x="132"/>
        <item x="133"/>
        <item x="4"/>
        <item x="66"/>
        <item x="117"/>
        <item x="116"/>
        <item x="53"/>
        <item x="118"/>
        <item x="9"/>
        <item x="39"/>
        <item x="40"/>
        <item x="138"/>
        <item x="137"/>
        <item x="136"/>
        <item x="5"/>
        <item x="26"/>
        <item x="42"/>
        <item x="120"/>
        <item x="121"/>
        <item x="144"/>
        <item x="14"/>
        <item x="50"/>
        <item x="24"/>
        <item x="25"/>
        <item x="22"/>
        <item x="23"/>
        <item x="21"/>
        <item x="20"/>
        <item x="18"/>
        <item x="19"/>
        <item x="123"/>
        <item x="141"/>
        <item x="119"/>
        <item x="57"/>
        <item x="56"/>
        <item x="60"/>
        <item x="36"/>
        <item x="55"/>
        <item x="13"/>
        <item x="12"/>
        <item x="98"/>
        <item x="108"/>
        <item x="152"/>
        <item x="95"/>
        <item x="102"/>
        <item x="105"/>
        <item x="84"/>
        <item x="83"/>
        <item x="94"/>
        <item x="96"/>
        <item x="79"/>
        <item x="78"/>
        <item x="80"/>
        <item x="77"/>
        <item x="82"/>
        <item x="81"/>
        <item x="100"/>
        <item x="87"/>
        <item x="86"/>
        <item x="104"/>
        <item x="97"/>
        <item x="106"/>
        <item x="99"/>
        <item x="76"/>
        <item x="107"/>
        <item x="69"/>
        <item x="71"/>
        <item x="135"/>
        <item x="67"/>
        <item x="51"/>
        <item x="65"/>
        <item x="52"/>
        <item x="61"/>
        <item x="113"/>
        <item x="148"/>
        <item x="149"/>
        <item x="134"/>
        <item x="41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t="default"/>
      </items>
    </pivotField>
    <pivotField showAll="0"/>
    <pivotField axis="axisRow" showAll="0">
      <items count="17">
        <item x="6"/>
        <item x="3"/>
        <item x="8"/>
        <item x="5"/>
        <item x="10"/>
        <item x="1"/>
        <item h="1" x="14"/>
        <item x="7"/>
        <item x="4"/>
        <item x="9"/>
        <item x="13"/>
        <item x="2"/>
        <item h="1" x="0"/>
        <item x="12"/>
        <item x="11"/>
        <item x="15"/>
        <item t="default"/>
      </items>
    </pivotField>
    <pivotField dataField="1" showAll="0" numFmtId="167"/>
  </pivotFields>
  <rowFields count="2">
    <field x="10"/>
    <field x="8"/>
  </rowFields>
  <rowItems count="93">
    <i>
      <x/>
    </i>
    <i r="1">
      <x/>
    </i>
    <i r="1">
      <x v="103"/>
    </i>
    <i r="1">
      <x v="121"/>
    </i>
    <i r="1">
      <x v="122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54"/>
    </i>
    <i r="1">
      <x v="155"/>
    </i>
    <i>
      <x v="1"/>
    </i>
    <i r="1">
      <x v="60"/>
    </i>
    <i>
      <x v="2"/>
    </i>
    <i r="1">
      <x v="31"/>
    </i>
    <i r="1">
      <x v="32"/>
    </i>
    <i r="1">
      <x v="52"/>
    </i>
    <i>
      <x v="3"/>
    </i>
    <i r="1">
      <x v="53"/>
    </i>
    <i r="1">
      <x v="65"/>
    </i>
    <i r="1">
      <x v="78"/>
    </i>
    <i>
      <x v="4"/>
    </i>
    <i r="1">
      <x v="11"/>
    </i>
    <i r="1">
      <x v="81"/>
    </i>
    <i>
      <x v="5"/>
    </i>
    <i r="1">
      <x v="1"/>
    </i>
    <i r="1">
      <x v="66"/>
    </i>
    <i r="1">
      <x v="104"/>
    </i>
    <i r="1">
      <x v="115"/>
    </i>
    <i r="1">
      <x v="124"/>
    </i>
    <i r="1">
      <x v="131"/>
    </i>
    <i r="1">
      <x v="132"/>
    </i>
    <i r="1">
      <x v="133"/>
    </i>
    <i r="1">
      <x v="135"/>
    </i>
    <i r="1">
      <x v="156"/>
    </i>
    <i r="1">
      <x v="157"/>
    </i>
    <i r="1">
      <x v="158"/>
    </i>
    <i>
      <x v="7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53"/>
    </i>
    <i>
      <x v="8"/>
    </i>
    <i r="1">
      <x v="62"/>
    </i>
    <i r="1">
      <x v="113"/>
    </i>
    <i r="1">
      <x v="114"/>
    </i>
    <i r="1">
      <x v="173"/>
    </i>
    <i r="1">
      <x v="205"/>
    </i>
    <i>
      <x v="9"/>
    </i>
    <i r="1">
      <x v="71"/>
    </i>
    <i>
      <x v="10"/>
    </i>
    <i r="1">
      <x v="116"/>
    </i>
    <i r="1">
      <x v="120"/>
    </i>
    <i r="1">
      <x v="134"/>
    </i>
    <i r="1">
      <x v="136"/>
    </i>
    <i r="1">
      <x v="139"/>
    </i>
    <i r="1">
      <x v="210"/>
    </i>
    <i>
      <x v="11"/>
    </i>
    <i r="1">
      <x v="67"/>
    </i>
    <i r="1">
      <x v="89"/>
    </i>
    <i r="1">
      <x v="168"/>
    </i>
    <i r="1">
      <x v="189"/>
    </i>
    <i>
      <x v="13"/>
    </i>
    <i r="1">
      <x v="14"/>
    </i>
    <i r="1">
      <x v="48"/>
    </i>
    <i r="1">
      <x v="54"/>
    </i>
    <i r="1">
      <x v="55"/>
    </i>
    <i r="1">
      <x v="56"/>
    </i>
    <i r="1">
      <x v="105"/>
    </i>
    <i>
      <x v="14"/>
    </i>
    <i r="1">
      <x v="80"/>
    </i>
    <i r="1">
      <x v="108"/>
    </i>
    <i r="1">
      <x v="118"/>
    </i>
    <i r="1">
      <x v="123"/>
    </i>
    <i r="1">
      <x v="131"/>
    </i>
    <i r="1">
      <x v="137"/>
    </i>
    <i r="1">
      <x v="171"/>
    </i>
    <i r="1">
      <x v="187"/>
    </i>
    <i>
      <x v="15"/>
    </i>
    <i r="1">
      <x v="188"/>
    </i>
    <i r="1">
      <x v="208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Factura" fld="11" baseField="0" baseItem="0" numFmtId="166"/>
  </dataFields>
  <formats count="3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5"/>
  <sheetViews>
    <sheetView showGridLines="0" tabSelected="1" zoomScalePageLayoutView="0" workbookViewId="0" topLeftCell="A1">
      <selection activeCell="N1" sqref="N1"/>
    </sheetView>
  </sheetViews>
  <sheetFormatPr defaultColWidth="11.421875" defaultRowHeight="15"/>
  <cols>
    <col min="3" max="3" width="22.140625" style="0" bestFit="1" customWidth="1"/>
    <col min="4" max="4" width="22.421875" style="10" customWidth="1"/>
    <col min="5" max="5" width="14.7109375" style="10" bestFit="1" customWidth="1"/>
    <col min="6" max="6" width="14.28125" style="10" bestFit="1" customWidth="1"/>
    <col min="7" max="7" width="14.28125" style="10" customWidth="1"/>
    <col min="8" max="8" width="14.00390625" style="0" bestFit="1" customWidth="1"/>
  </cols>
  <sheetData>
    <row r="1" spans="3:8" ht="124.5" customHeight="1" thickBot="1">
      <c r="C1" s="39" t="s">
        <v>54</v>
      </c>
      <c r="D1" s="39"/>
      <c r="E1" s="39"/>
      <c r="F1" s="39"/>
      <c r="G1" s="39"/>
      <c r="H1" s="39"/>
    </row>
    <row r="2" spans="3:8" ht="15.75" thickBot="1">
      <c r="C2" s="11" t="s">
        <v>51</v>
      </c>
      <c r="D2" s="12">
        <v>11265101</v>
      </c>
      <c r="E2" s="12">
        <v>51132958.58</v>
      </c>
      <c r="F2" s="12">
        <v>25989156.279999997</v>
      </c>
      <c r="G2" s="12">
        <v>43306321</v>
      </c>
      <c r="H2" s="12">
        <v>131693536.86</v>
      </c>
    </row>
    <row r="3" spans="4:6" ht="15.75" thickBot="1">
      <c r="D3"/>
      <c r="E3" s="13"/>
      <c r="F3"/>
    </row>
    <row r="4" spans="3:8" ht="15.75" thickBot="1">
      <c r="C4" s="11" t="s">
        <v>52</v>
      </c>
      <c r="D4" s="12">
        <v>6862101</v>
      </c>
      <c r="E4" s="12">
        <v>26561413</v>
      </c>
      <c r="F4" s="12">
        <v>499800</v>
      </c>
      <c r="G4" s="12">
        <v>12046631</v>
      </c>
      <c r="H4" s="12">
        <v>45969945</v>
      </c>
    </row>
    <row r="5" spans="3:8" s="2" customFormat="1" ht="18.75">
      <c r="C5" s="14" t="s">
        <v>53</v>
      </c>
      <c r="D5" s="38">
        <f>D4/D2</f>
        <v>0.6091468687231477</v>
      </c>
      <c r="E5" s="38">
        <f>E4/E2</f>
        <v>0.519457777089964</v>
      </c>
      <c r="F5" s="38">
        <f>F4/F2</f>
        <v>0.019231097562971755</v>
      </c>
      <c r="G5" s="38">
        <f>G4/G2</f>
        <v>0.27817257900988634</v>
      </c>
      <c r="H5" s="38">
        <f>H4/H2</f>
        <v>0.34906758597325444</v>
      </c>
    </row>
    <row r="7" spans="3:7" ht="15">
      <c r="C7" s="8" t="s">
        <v>136</v>
      </c>
      <c r="D7" s="8" t="s">
        <v>135</v>
      </c>
      <c r="E7"/>
      <c r="F7"/>
      <c r="G7"/>
    </row>
    <row r="8" spans="3:8" ht="15">
      <c r="C8" s="8" t="s">
        <v>49</v>
      </c>
      <c r="D8" s="20" t="s">
        <v>72</v>
      </c>
      <c r="E8" s="20" t="s">
        <v>134</v>
      </c>
      <c r="F8" s="20" t="s">
        <v>262</v>
      </c>
      <c r="G8" s="20" t="s">
        <v>264</v>
      </c>
      <c r="H8" s="20" t="s">
        <v>50</v>
      </c>
    </row>
    <row r="9" spans="3:8" ht="15">
      <c r="C9" s="9" t="s">
        <v>63</v>
      </c>
      <c r="D9" s="20">
        <v>3709736</v>
      </c>
      <c r="E9" s="20">
        <v>9824669</v>
      </c>
      <c r="F9" s="20"/>
      <c r="G9" s="20">
        <v>1329417</v>
      </c>
      <c r="H9" s="20">
        <v>14863822</v>
      </c>
    </row>
    <row r="10" spans="3:8" ht="15">
      <c r="C10" s="9" t="s">
        <v>27</v>
      </c>
      <c r="D10" s="20">
        <v>238000</v>
      </c>
      <c r="E10" s="20"/>
      <c r="F10" s="20"/>
      <c r="G10" s="20"/>
      <c r="H10" s="20">
        <v>238000</v>
      </c>
    </row>
    <row r="11" spans="3:8" ht="15">
      <c r="C11" s="9" t="s">
        <v>128</v>
      </c>
      <c r="D11" s="20"/>
      <c r="E11" s="20">
        <v>714000</v>
      </c>
      <c r="F11" s="20"/>
      <c r="G11" s="20"/>
      <c r="H11" s="20">
        <v>714000</v>
      </c>
    </row>
    <row r="12" spans="3:8" ht="15">
      <c r="C12" s="9" t="s">
        <v>46</v>
      </c>
      <c r="D12" s="20">
        <v>238000</v>
      </c>
      <c r="E12" s="20">
        <v>476000</v>
      </c>
      <c r="F12" s="20"/>
      <c r="G12" s="20"/>
      <c r="H12" s="20">
        <v>714000</v>
      </c>
    </row>
    <row r="13" spans="3:8" ht="15">
      <c r="C13" s="9" t="s">
        <v>130</v>
      </c>
      <c r="D13" s="20"/>
      <c r="E13" s="20">
        <v>238000</v>
      </c>
      <c r="F13" s="20">
        <v>130900</v>
      </c>
      <c r="G13" s="20"/>
      <c r="H13" s="20">
        <v>368900</v>
      </c>
    </row>
    <row r="14" spans="3:8" ht="15">
      <c r="C14" s="9" t="s">
        <v>17</v>
      </c>
      <c r="D14" s="20">
        <v>581385</v>
      </c>
      <c r="E14" s="20">
        <v>3217714</v>
      </c>
      <c r="F14" s="20"/>
      <c r="G14" s="20">
        <v>3948963</v>
      </c>
      <c r="H14" s="20">
        <v>7748062</v>
      </c>
    </row>
    <row r="15" spans="3:8" ht="15">
      <c r="C15" s="9" t="s">
        <v>64</v>
      </c>
      <c r="D15" s="20">
        <v>533700</v>
      </c>
      <c r="E15" s="20">
        <v>634779</v>
      </c>
      <c r="F15" s="20"/>
      <c r="G15" s="20">
        <v>88950</v>
      </c>
      <c r="H15" s="20">
        <v>1257429</v>
      </c>
    </row>
    <row r="16" spans="3:8" ht="15">
      <c r="C16" s="9" t="s">
        <v>39</v>
      </c>
      <c r="D16" s="20">
        <v>1085280</v>
      </c>
      <c r="E16" s="20">
        <v>238000</v>
      </c>
      <c r="F16" s="20"/>
      <c r="G16" s="20">
        <v>915348</v>
      </c>
      <c r="H16" s="20">
        <v>2238628</v>
      </c>
    </row>
    <row r="17" spans="3:8" ht="15">
      <c r="C17" s="9" t="s">
        <v>129</v>
      </c>
      <c r="D17" s="20"/>
      <c r="E17" s="20">
        <v>238000</v>
      </c>
      <c r="F17" s="20"/>
      <c r="G17" s="20"/>
      <c r="H17" s="20">
        <v>238000</v>
      </c>
    </row>
    <row r="18" spans="3:8" ht="15">
      <c r="C18" s="9" t="s">
        <v>205</v>
      </c>
      <c r="D18" s="20"/>
      <c r="E18" s="20">
        <v>7702552</v>
      </c>
      <c r="F18" s="20"/>
      <c r="G18" s="20">
        <v>4449933</v>
      </c>
      <c r="H18" s="20">
        <v>12152485</v>
      </c>
    </row>
    <row r="19" spans="3:8" ht="15">
      <c r="C19" s="9" t="s">
        <v>25</v>
      </c>
      <c r="D19" s="20">
        <v>476000</v>
      </c>
      <c r="E19" s="20"/>
      <c r="F19" s="20"/>
      <c r="G19" s="20">
        <v>261800</v>
      </c>
      <c r="H19" s="20">
        <v>737800</v>
      </c>
    </row>
    <row r="20" spans="3:8" ht="15">
      <c r="C20" s="9" t="s">
        <v>132</v>
      </c>
      <c r="D20" s="20"/>
      <c r="E20" s="20">
        <v>1190000</v>
      </c>
      <c r="F20" s="20">
        <v>238000</v>
      </c>
      <c r="G20" s="20"/>
      <c r="H20" s="20">
        <v>1428000</v>
      </c>
    </row>
    <row r="21" spans="3:8" ht="15">
      <c r="C21" s="9" t="s">
        <v>131</v>
      </c>
      <c r="D21" s="20"/>
      <c r="E21" s="20">
        <v>2087699</v>
      </c>
      <c r="F21" s="20">
        <v>130900</v>
      </c>
      <c r="G21" s="20">
        <v>487900</v>
      </c>
      <c r="H21" s="20">
        <v>2706499</v>
      </c>
    </row>
    <row r="22" spans="3:8" ht="15">
      <c r="C22" s="9" t="s">
        <v>333</v>
      </c>
      <c r="D22" s="20"/>
      <c r="E22" s="20"/>
      <c r="F22" s="20"/>
      <c r="G22" s="20">
        <v>564320</v>
      </c>
      <c r="H22" s="20">
        <v>564320</v>
      </c>
    </row>
    <row r="23" spans="3:8" ht="15">
      <c r="C23" s="9" t="s">
        <v>50</v>
      </c>
      <c r="D23" s="20">
        <v>6862101</v>
      </c>
      <c r="E23" s="20">
        <v>26561413</v>
      </c>
      <c r="F23" s="20">
        <v>499800</v>
      </c>
      <c r="G23" s="20">
        <v>12046631</v>
      </c>
      <c r="H23" s="20">
        <v>45969945</v>
      </c>
    </row>
    <row r="24" spans="4:7" ht="15">
      <c r="D24"/>
      <c r="E24"/>
      <c r="F24"/>
      <c r="G24"/>
    </row>
    <row r="25" spans="4:7" ht="15">
      <c r="D25"/>
      <c r="E25"/>
      <c r="F25"/>
      <c r="G25"/>
    </row>
  </sheetData>
  <sheetProtection/>
  <mergeCells count="1">
    <mergeCell ref="C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22.00390625" style="0" customWidth="1"/>
    <col min="2" max="2" width="22.421875" style="10" customWidth="1"/>
    <col min="3" max="3" width="14.7109375" style="10" customWidth="1"/>
    <col min="4" max="4" width="14.28125" style="10" bestFit="1" customWidth="1"/>
    <col min="5" max="5" width="14.28125" style="10" customWidth="1"/>
    <col min="6" max="6" width="14.00390625" style="0" bestFit="1" customWidth="1"/>
  </cols>
  <sheetData>
    <row r="1" spans="1:6" ht="81.75" customHeight="1">
      <c r="A1" s="40" t="s">
        <v>76</v>
      </c>
      <c r="B1" s="40"/>
      <c r="C1" s="40"/>
      <c r="D1" s="40"/>
      <c r="E1" s="40"/>
      <c r="F1" s="40"/>
    </row>
    <row r="3" spans="1:5" ht="15">
      <c r="A3" s="8" t="s">
        <v>136</v>
      </c>
      <c r="B3" s="8" t="s">
        <v>135</v>
      </c>
      <c r="C3"/>
      <c r="D3"/>
      <c r="E3"/>
    </row>
    <row r="4" spans="1:6" ht="15">
      <c r="A4" s="8" t="s">
        <v>49</v>
      </c>
      <c r="B4" s="20" t="s">
        <v>72</v>
      </c>
      <c r="C4" s="20" t="s">
        <v>134</v>
      </c>
      <c r="D4" s="20" t="s">
        <v>262</v>
      </c>
      <c r="E4" s="20" t="s">
        <v>264</v>
      </c>
      <c r="F4" s="20" t="s">
        <v>50</v>
      </c>
    </row>
    <row r="5" spans="1:6" ht="15">
      <c r="A5" s="9" t="s">
        <v>63</v>
      </c>
      <c r="B5" s="20">
        <v>3709736</v>
      </c>
      <c r="C5" s="20">
        <v>9824669</v>
      </c>
      <c r="D5" s="20"/>
      <c r="E5" s="20">
        <v>1329417</v>
      </c>
      <c r="F5" s="20">
        <v>14863822</v>
      </c>
    </row>
    <row r="6" spans="1:6" ht="15">
      <c r="A6" s="21" t="s">
        <v>195</v>
      </c>
      <c r="B6" s="20"/>
      <c r="C6" s="20">
        <v>418304</v>
      </c>
      <c r="D6" s="20"/>
      <c r="E6" s="20"/>
      <c r="F6" s="20">
        <v>418304</v>
      </c>
    </row>
    <row r="7" spans="1:6" ht="15">
      <c r="A7" s="21" t="s">
        <v>55</v>
      </c>
      <c r="B7" s="20">
        <v>3709736</v>
      </c>
      <c r="C7" s="20"/>
      <c r="D7" s="20"/>
      <c r="E7" s="20"/>
      <c r="F7" s="20">
        <v>3709736</v>
      </c>
    </row>
    <row r="8" spans="1:6" ht="15">
      <c r="A8" s="21" t="s">
        <v>194</v>
      </c>
      <c r="B8" s="20"/>
      <c r="C8" s="20">
        <v>418304</v>
      </c>
      <c r="D8" s="20"/>
      <c r="E8" s="20"/>
      <c r="F8" s="20">
        <v>418304</v>
      </c>
    </row>
    <row r="9" spans="1:6" ht="15">
      <c r="A9" s="21" t="s">
        <v>193</v>
      </c>
      <c r="B9" s="20"/>
      <c r="C9" s="20">
        <v>487493</v>
      </c>
      <c r="D9" s="20"/>
      <c r="E9" s="20"/>
      <c r="F9" s="20">
        <v>487493</v>
      </c>
    </row>
    <row r="10" spans="1:6" ht="15">
      <c r="A10" s="21" t="s">
        <v>201</v>
      </c>
      <c r="B10" s="20"/>
      <c r="C10" s="20">
        <v>1419927</v>
      </c>
      <c r="D10" s="20"/>
      <c r="E10" s="20"/>
      <c r="F10" s="20">
        <v>1419927</v>
      </c>
    </row>
    <row r="11" spans="1:6" ht="15">
      <c r="A11" s="21" t="s">
        <v>200</v>
      </c>
      <c r="B11" s="20"/>
      <c r="C11" s="20">
        <v>1419927</v>
      </c>
      <c r="D11" s="20"/>
      <c r="E11" s="20"/>
      <c r="F11" s="20">
        <v>1419927</v>
      </c>
    </row>
    <row r="12" spans="1:6" ht="15">
      <c r="A12" s="21" t="s">
        <v>202</v>
      </c>
      <c r="B12" s="20"/>
      <c r="C12" s="20">
        <v>1419927</v>
      </c>
      <c r="D12" s="20"/>
      <c r="E12" s="20"/>
      <c r="F12" s="20">
        <v>1419927</v>
      </c>
    </row>
    <row r="13" spans="1:6" ht="15">
      <c r="A13" s="21" t="s">
        <v>199</v>
      </c>
      <c r="B13" s="20"/>
      <c r="C13" s="20">
        <v>1419927</v>
      </c>
      <c r="D13" s="20"/>
      <c r="E13" s="20"/>
      <c r="F13" s="20">
        <v>1419927</v>
      </c>
    </row>
    <row r="14" spans="1:6" ht="15">
      <c r="A14" s="21" t="s">
        <v>204</v>
      </c>
      <c r="B14" s="20"/>
      <c r="C14" s="20">
        <v>946610</v>
      </c>
      <c r="D14" s="20"/>
      <c r="E14" s="20"/>
      <c r="F14" s="20">
        <v>946610</v>
      </c>
    </row>
    <row r="15" spans="1:6" ht="15">
      <c r="A15" s="21" t="s">
        <v>203</v>
      </c>
      <c r="B15" s="20"/>
      <c r="C15" s="20">
        <v>1874250</v>
      </c>
      <c r="D15" s="20"/>
      <c r="E15" s="20"/>
      <c r="F15" s="20">
        <v>1874250</v>
      </c>
    </row>
    <row r="16" spans="1:6" ht="15">
      <c r="A16" s="21" t="s">
        <v>267</v>
      </c>
      <c r="B16" s="20"/>
      <c r="C16" s="20"/>
      <c r="D16" s="20"/>
      <c r="E16" s="20">
        <v>573280</v>
      </c>
      <c r="F16" s="20">
        <v>573280</v>
      </c>
    </row>
    <row r="17" spans="1:6" ht="15">
      <c r="A17" s="21" t="s">
        <v>268</v>
      </c>
      <c r="B17" s="20"/>
      <c r="C17" s="20"/>
      <c r="D17" s="20"/>
      <c r="E17" s="20">
        <v>756137</v>
      </c>
      <c r="F17" s="20">
        <v>756137</v>
      </c>
    </row>
    <row r="18" spans="1:6" ht="15">
      <c r="A18" s="9" t="s">
        <v>27</v>
      </c>
      <c r="B18" s="20">
        <v>238000</v>
      </c>
      <c r="C18" s="20"/>
      <c r="D18" s="20"/>
      <c r="E18" s="20"/>
      <c r="F18" s="20">
        <v>238000</v>
      </c>
    </row>
    <row r="19" spans="1:6" ht="15">
      <c r="A19" s="21" t="s">
        <v>26</v>
      </c>
      <c r="B19" s="20">
        <v>238000</v>
      </c>
      <c r="C19" s="20"/>
      <c r="D19" s="20"/>
      <c r="E19" s="20"/>
      <c r="F19" s="20">
        <v>238000</v>
      </c>
    </row>
    <row r="20" spans="1:6" ht="15">
      <c r="A20" s="9" t="s">
        <v>128</v>
      </c>
      <c r="B20" s="20"/>
      <c r="C20" s="20">
        <v>714000</v>
      </c>
      <c r="D20" s="20"/>
      <c r="E20" s="20"/>
      <c r="F20" s="20">
        <v>714000</v>
      </c>
    </row>
    <row r="21" spans="1:6" ht="15">
      <c r="A21" s="21" t="s">
        <v>92</v>
      </c>
      <c r="B21" s="20"/>
      <c r="C21" s="20">
        <v>238000</v>
      </c>
      <c r="D21" s="20"/>
      <c r="E21" s="20"/>
      <c r="F21" s="20">
        <v>238000</v>
      </c>
    </row>
    <row r="22" spans="1:6" ht="15">
      <c r="A22" s="21" t="s">
        <v>93</v>
      </c>
      <c r="B22" s="20"/>
      <c r="C22" s="20">
        <v>238000</v>
      </c>
      <c r="D22" s="20"/>
      <c r="E22" s="20"/>
      <c r="F22" s="20">
        <v>238000</v>
      </c>
    </row>
    <row r="23" spans="1:6" ht="15">
      <c r="A23" s="21" t="s">
        <v>80</v>
      </c>
      <c r="B23" s="20"/>
      <c r="C23" s="20">
        <v>238000</v>
      </c>
      <c r="D23" s="20"/>
      <c r="E23" s="20"/>
      <c r="F23" s="20">
        <v>238000</v>
      </c>
    </row>
    <row r="24" spans="1:6" ht="15">
      <c r="A24" s="9" t="s">
        <v>46</v>
      </c>
      <c r="B24" s="20">
        <v>238000</v>
      </c>
      <c r="C24" s="20">
        <v>476000</v>
      </c>
      <c r="D24" s="20"/>
      <c r="E24" s="20"/>
      <c r="F24" s="20">
        <v>714000</v>
      </c>
    </row>
    <row r="25" spans="1:6" ht="15">
      <c r="A25" s="21" t="s">
        <v>45</v>
      </c>
      <c r="B25" s="20">
        <v>238000</v>
      </c>
      <c r="C25" s="20"/>
      <c r="D25" s="20"/>
      <c r="E25" s="20"/>
      <c r="F25" s="20">
        <v>238000</v>
      </c>
    </row>
    <row r="26" spans="1:6" ht="15">
      <c r="A26" s="21" t="s">
        <v>110</v>
      </c>
      <c r="B26" s="20"/>
      <c r="C26" s="20">
        <v>238000</v>
      </c>
      <c r="D26" s="20"/>
      <c r="E26" s="20"/>
      <c r="F26" s="20">
        <v>238000</v>
      </c>
    </row>
    <row r="27" spans="1:6" ht="15">
      <c r="A27" s="21" t="s">
        <v>112</v>
      </c>
      <c r="B27" s="20"/>
      <c r="C27" s="20">
        <v>238000</v>
      </c>
      <c r="D27" s="20"/>
      <c r="E27" s="20"/>
      <c r="F27" s="20">
        <v>238000</v>
      </c>
    </row>
    <row r="28" spans="1:6" ht="15">
      <c r="A28" s="9" t="s">
        <v>130</v>
      </c>
      <c r="B28" s="20"/>
      <c r="C28" s="20">
        <v>238000</v>
      </c>
      <c r="D28" s="20">
        <v>130900</v>
      </c>
      <c r="E28" s="20"/>
      <c r="F28" s="20">
        <v>368900</v>
      </c>
    </row>
    <row r="29" spans="1:6" ht="15">
      <c r="A29" s="21" t="s">
        <v>238</v>
      </c>
      <c r="B29" s="20"/>
      <c r="C29" s="20"/>
      <c r="D29" s="20">
        <v>130900</v>
      </c>
      <c r="E29" s="20"/>
      <c r="F29" s="20">
        <v>130900</v>
      </c>
    </row>
    <row r="30" spans="1:6" ht="15">
      <c r="A30" s="21" t="s">
        <v>99</v>
      </c>
      <c r="B30" s="20"/>
      <c r="C30" s="20">
        <v>238000</v>
      </c>
      <c r="D30" s="20"/>
      <c r="E30" s="20"/>
      <c r="F30" s="20">
        <v>238000</v>
      </c>
    </row>
    <row r="31" spans="1:6" ht="15">
      <c r="A31" s="9" t="s">
        <v>17</v>
      </c>
      <c r="B31" s="20">
        <v>581385</v>
      </c>
      <c r="C31" s="20">
        <v>3217714</v>
      </c>
      <c r="D31" s="20"/>
      <c r="E31" s="20">
        <v>3948963</v>
      </c>
      <c r="F31" s="20">
        <v>7748062</v>
      </c>
    </row>
    <row r="32" spans="1:6" ht="15">
      <c r="A32" s="21" t="s">
        <v>176</v>
      </c>
      <c r="B32" s="20"/>
      <c r="C32" s="20">
        <v>137256</v>
      </c>
      <c r="D32" s="20"/>
      <c r="E32" s="20"/>
      <c r="F32" s="20">
        <v>137256</v>
      </c>
    </row>
    <row r="33" spans="1:6" ht="15">
      <c r="A33" s="21" t="s">
        <v>16</v>
      </c>
      <c r="B33" s="20">
        <v>238000</v>
      </c>
      <c r="C33" s="20"/>
      <c r="D33" s="20"/>
      <c r="E33" s="20"/>
      <c r="F33" s="20">
        <v>238000</v>
      </c>
    </row>
    <row r="34" spans="1:6" ht="15">
      <c r="A34" s="21" t="s">
        <v>56</v>
      </c>
      <c r="B34" s="20">
        <v>343385</v>
      </c>
      <c r="C34" s="20"/>
      <c r="D34" s="20"/>
      <c r="E34" s="20"/>
      <c r="F34" s="20">
        <v>343385</v>
      </c>
    </row>
    <row r="35" spans="1:6" ht="15">
      <c r="A35" s="21" t="s">
        <v>164</v>
      </c>
      <c r="B35" s="20"/>
      <c r="C35" s="20">
        <v>936264</v>
      </c>
      <c r="D35" s="20"/>
      <c r="E35" s="20"/>
      <c r="F35" s="20">
        <v>936264</v>
      </c>
    </row>
    <row r="36" spans="1:6" ht="15">
      <c r="A36" s="21" t="s">
        <v>162</v>
      </c>
      <c r="B36" s="20"/>
      <c r="C36" s="20">
        <v>479700</v>
      </c>
      <c r="D36" s="20"/>
      <c r="E36" s="20"/>
      <c r="F36" s="20">
        <v>479700</v>
      </c>
    </row>
    <row r="37" spans="1:6" ht="15">
      <c r="A37" s="21" t="s">
        <v>175</v>
      </c>
      <c r="B37" s="20"/>
      <c r="C37" s="20">
        <v>147000</v>
      </c>
      <c r="D37" s="20"/>
      <c r="E37" s="20"/>
      <c r="F37" s="20">
        <v>147000</v>
      </c>
    </row>
    <row r="38" spans="1:6" ht="15">
      <c r="A38" s="21" t="s">
        <v>198</v>
      </c>
      <c r="B38" s="20"/>
      <c r="C38" s="20">
        <v>504251</v>
      </c>
      <c r="D38" s="20"/>
      <c r="E38" s="20"/>
      <c r="F38" s="20">
        <v>504251</v>
      </c>
    </row>
    <row r="39" spans="1:6" ht="15">
      <c r="A39" s="21" t="s">
        <v>197</v>
      </c>
      <c r="B39" s="20"/>
      <c r="C39" s="20">
        <v>537443</v>
      </c>
      <c r="D39" s="20"/>
      <c r="E39" s="20"/>
      <c r="F39" s="20">
        <v>537443</v>
      </c>
    </row>
    <row r="40" spans="1:6" ht="15">
      <c r="A40" s="21" t="s">
        <v>163</v>
      </c>
      <c r="B40" s="20"/>
      <c r="C40" s="20">
        <v>475800</v>
      </c>
      <c r="D40" s="20"/>
      <c r="E40" s="20"/>
      <c r="F40" s="20">
        <v>475800</v>
      </c>
    </row>
    <row r="41" spans="1:6" ht="15">
      <c r="A41" s="21" t="s">
        <v>270</v>
      </c>
      <c r="B41" s="20"/>
      <c r="C41" s="20"/>
      <c r="D41" s="20"/>
      <c r="E41" s="20">
        <v>1538714</v>
      </c>
      <c r="F41" s="20">
        <v>1538714</v>
      </c>
    </row>
    <row r="42" spans="1:6" ht="15">
      <c r="A42" s="21" t="s">
        <v>271</v>
      </c>
      <c r="B42" s="20"/>
      <c r="C42" s="20"/>
      <c r="D42" s="20"/>
      <c r="E42" s="20">
        <v>1009913</v>
      </c>
      <c r="F42" s="20">
        <v>1009913</v>
      </c>
    </row>
    <row r="43" spans="1:6" ht="15">
      <c r="A43" s="21" t="s">
        <v>272</v>
      </c>
      <c r="B43" s="20"/>
      <c r="C43" s="20"/>
      <c r="D43" s="20"/>
      <c r="E43" s="20">
        <v>1400336</v>
      </c>
      <c r="F43" s="20">
        <v>1400336</v>
      </c>
    </row>
    <row r="44" spans="1:6" ht="15">
      <c r="A44" s="9" t="s">
        <v>64</v>
      </c>
      <c r="B44" s="20">
        <v>533700</v>
      </c>
      <c r="C44" s="20">
        <v>634779</v>
      </c>
      <c r="D44" s="20"/>
      <c r="E44" s="20">
        <v>88950</v>
      </c>
      <c r="F44" s="20">
        <v>1257429</v>
      </c>
    </row>
    <row r="45" spans="1:6" ht="15">
      <c r="A45" s="21" t="s">
        <v>189</v>
      </c>
      <c r="B45" s="20"/>
      <c r="C45" s="20">
        <v>88950</v>
      </c>
      <c r="D45" s="20"/>
      <c r="E45" s="20"/>
      <c r="F45" s="20">
        <v>88950</v>
      </c>
    </row>
    <row r="46" spans="1:6" ht="15">
      <c r="A46" s="21" t="s">
        <v>187</v>
      </c>
      <c r="B46" s="20"/>
      <c r="C46" s="20">
        <v>177900</v>
      </c>
      <c r="D46" s="20"/>
      <c r="E46" s="20"/>
      <c r="F46" s="20">
        <v>177900</v>
      </c>
    </row>
    <row r="47" spans="1:6" ht="15">
      <c r="A47" s="21" t="s">
        <v>191</v>
      </c>
      <c r="B47" s="20"/>
      <c r="C47" s="20">
        <v>101079</v>
      </c>
      <c r="D47" s="20"/>
      <c r="E47" s="20"/>
      <c r="F47" s="20">
        <v>101079</v>
      </c>
    </row>
    <row r="48" spans="1:6" ht="15">
      <c r="A48" s="21" t="s">
        <v>192</v>
      </c>
      <c r="B48" s="20"/>
      <c r="C48" s="20">
        <v>88950</v>
      </c>
      <c r="D48" s="20"/>
      <c r="E48" s="20"/>
      <c r="F48" s="20">
        <v>88950</v>
      </c>
    </row>
    <row r="49" spans="1:6" ht="15">
      <c r="A49" s="21" t="s">
        <v>188</v>
      </c>
      <c r="B49" s="20"/>
      <c r="C49" s="20">
        <v>88950</v>
      </c>
      <c r="D49" s="20"/>
      <c r="E49" s="20"/>
      <c r="F49" s="20">
        <v>88950</v>
      </c>
    </row>
    <row r="50" spans="1:6" ht="15">
      <c r="A50" s="21" t="s">
        <v>190</v>
      </c>
      <c r="B50" s="20"/>
      <c r="C50" s="20">
        <v>88950</v>
      </c>
      <c r="D50" s="20"/>
      <c r="E50" s="20"/>
      <c r="F50" s="20">
        <v>88950</v>
      </c>
    </row>
    <row r="51" spans="1:6" ht="15">
      <c r="A51" s="21" t="s">
        <v>61</v>
      </c>
      <c r="B51" s="20">
        <v>88950</v>
      </c>
      <c r="C51" s="20"/>
      <c r="D51" s="20"/>
      <c r="E51" s="20"/>
      <c r="F51" s="20">
        <v>88950</v>
      </c>
    </row>
    <row r="52" spans="1:6" ht="15">
      <c r="A52" s="21" t="s">
        <v>62</v>
      </c>
      <c r="B52" s="20">
        <v>88950</v>
      </c>
      <c r="C52" s="20"/>
      <c r="D52" s="20"/>
      <c r="E52" s="20"/>
      <c r="F52" s="20">
        <v>88950</v>
      </c>
    </row>
    <row r="53" spans="1:6" ht="15">
      <c r="A53" s="21" t="s">
        <v>59</v>
      </c>
      <c r="B53" s="20">
        <v>88950</v>
      </c>
      <c r="C53" s="20"/>
      <c r="D53" s="20"/>
      <c r="E53" s="20"/>
      <c r="F53" s="20">
        <v>88950</v>
      </c>
    </row>
    <row r="54" spans="1:6" ht="15">
      <c r="A54" s="21" t="s">
        <v>60</v>
      </c>
      <c r="B54" s="20">
        <v>88950</v>
      </c>
      <c r="C54" s="20"/>
      <c r="D54" s="20"/>
      <c r="E54" s="20"/>
      <c r="F54" s="20">
        <v>88950</v>
      </c>
    </row>
    <row r="55" spans="1:6" ht="15">
      <c r="A55" s="21" t="s">
        <v>58</v>
      </c>
      <c r="B55" s="20">
        <v>88950</v>
      </c>
      <c r="C55" s="20"/>
      <c r="D55" s="20"/>
      <c r="E55" s="20"/>
      <c r="F55" s="20">
        <v>88950</v>
      </c>
    </row>
    <row r="56" spans="1:6" ht="15">
      <c r="A56" s="21" t="s">
        <v>57</v>
      </c>
      <c r="B56" s="20">
        <v>88950</v>
      </c>
      <c r="C56" s="20"/>
      <c r="D56" s="20"/>
      <c r="E56" s="20"/>
      <c r="F56" s="20">
        <v>88950</v>
      </c>
    </row>
    <row r="57" spans="1:6" ht="15">
      <c r="A57" s="21" t="s">
        <v>266</v>
      </c>
      <c r="B57" s="20"/>
      <c r="C57" s="20"/>
      <c r="D57" s="20"/>
      <c r="E57" s="20">
        <v>88950</v>
      </c>
      <c r="F57" s="20">
        <v>88950</v>
      </c>
    </row>
    <row r="58" spans="1:6" ht="15">
      <c r="A58" s="9" t="s">
        <v>39</v>
      </c>
      <c r="B58" s="20">
        <v>1085280</v>
      </c>
      <c r="C58" s="20">
        <v>238000</v>
      </c>
      <c r="D58" s="20"/>
      <c r="E58" s="20">
        <v>915348</v>
      </c>
      <c r="F58" s="20">
        <v>2238628</v>
      </c>
    </row>
    <row r="59" spans="1:6" ht="15">
      <c r="A59" s="21" t="s">
        <v>109</v>
      </c>
      <c r="B59" s="20"/>
      <c r="C59" s="20">
        <v>238000</v>
      </c>
      <c r="D59" s="20"/>
      <c r="E59" s="20"/>
      <c r="F59" s="20">
        <v>238000</v>
      </c>
    </row>
    <row r="60" spans="1:6" ht="15">
      <c r="A60" s="21" t="s">
        <v>41</v>
      </c>
      <c r="B60" s="20">
        <v>454104</v>
      </c>
      <c r="C60" s="20"/>
      <c r="D60" s="20"/>
      <c r="E60" s="20"/>
      <c r="F60" s="20">
        <v>454104</v>
      </c>
    </row>
    <row r="61" spans="1:6" ht="15">
      <c r="A61" s="21" t="s">
        <v>38</v>
      </c>
      <c r="B61" s="20">
        <v>631176</v>
      </c>
      <c r="C61" s="20"/>
      <c r="D61" s="20"/>
      <c r="E61" s="20"/>
      <c r="F61" s="20">
        <v>631176</v>
      </c>
    </row>
    <row r="62" spans="1:6" ht="15">
      <c r="A62" s="21" t="s">
        <v>293</v>
      </c>
      <c r="B62" s="20"/>
      <c r="C62" s="20"/>
      <c r="D62" s="20"/>
      <c r="E62" s="20">
        <v>454104</v>
      </c>
      <c r="F62" s="20">
        <v>454104</v>
      </c>
    </row>
    <row r="63" spans="1:6" ht="15">
      <c r="A63" s="21" t="s">
        <v>325</v>
      </c>
      <c r="B63" s="20"/>
      <c r="C63" s="20"/>
      <c r="D63" s="20"/>
      <c r="E63" s="20">
        <v>461244</v>
      </c>
      <c r="F63" s="20">
        <v>461244</v>
      </c>
    </row>
    <row r="64" spans="1:6" ht="15">
      <c r="A64" s="9" t="s">
        <v>129</v>
      </c>
      <c r="B64" s="20"/>
      <c r="C64" s="20">
        <v>238000</v>
      </c>
      <c r="D64" s="20"/>
      <c r="E64" s="20"/>
      <c r="F64" s="20">
        <v>238000</v>
      </c>
    </row>
    <row r="65" spans="1:6" ht="15">
      <c r="A65" s="21" t="s">
        <v>84</v>
      </c>
      <c r="B65" s="20"/>
      <c r="C65" s="20">
        <v>238000</v>
      </c>
      <c r="D65" s="20"/>
      <c r="E65" s="20"/>
      <c r="F65" s="20">
        <v>238000</v>
      </c>
    </row>
    <row r="66" spans="1:6" ht="15">
      <c r="A66" s="9" t="s">
        <v>205</v>
      </c>
      <c r="B66" s="20"/>
      <c r="C66" s="20">
        <v>7702552</v>
      </c>
      <c r="D66" s="20"/>
      <c r="E66" s="20">
        <v>4449933</v>
      </c>
      <c r="F66" s="20">
        <v>12152485</v>
      </c>
    </row>
    <row r="67" spans="1:6" ht="15">
      <c r="A67" s="21" t="s">
        <v>185</v>
      </c>
      <c r="B67" s="20"/>
      <c r="C67" s="20">
        <v>800000</v>
      </c>
      <c r="D67" s="20"/>
      <c r="E67" s="20"/>
      <c r="F67" s="20">
        <v>800000</v>
      </c>
    </row>
    <row r="68" spans="1:6" ht="15">
      <c r="A68" s="21" t="s">
        <v>186</v>
      </c>
      <c r="B68" s="20"/>
      <c r="C68" s="20">
        <v>1000000</v>
      </c>
      <c r="D68" s="20"/>
      <c r="E68" s="20"/>
      <c r="F68" s="20">
        <v>1000000</v>
      </c>
    </row>
    <row r="69" spans="1:6" ht="15">
      <c r="A69" s="21" t="s">
        <v>182</v>
      </c>
      <c r="B69" s="20"/>
      <c r="C69" s="20">
        <v>3102552</v>
      </c>
      <c r="D69" s="20"/>
      <c r="E69" s="20"/>
      <c r="F69" s="20">
        <v>3102552</v>
      </c>
    </row>
    <row r="70" spans="1:6" ht="15">
      <c r="A70" s="21" t="s">
        <v>183</v>
      </c>
      <c r="B70" s="20"/>
      <c r="C70" s="20">
        <v>2000000</v>
      </c>
      <c r="D70" s="20"/>
      <c r="E70" s="20"/>
      <c r="F70" s="20">
        <v>2000000</v>
      </c>
    </row>
    <row r="71" spans="1:6" ht="15">
      <c r="A71" s="21" t="s">
        <v>184</v>
      </c>
      <c r="B71" s="20"/>
      <c r="C71" s="20">
        <v>800000</v>
      </c>
      <c r="D71" s="20"/>
      <c r="E71" s="20"/>
      <c r="F71" s="20">
        <v>800000</v>
      </c>
    </row>
    <row r="72" spans="1:6" ht="15">
      <c r="A72" s="21" t="s">
        <v>334</v>
      </c>
      <c r="B72" s="20"/>
      <c r="C72" s="20"/>
      <c r="D72" s="20"/>
      <c r="E72" s="20">
        <v>4449933</v>
      </c>
      <c r="F72" s="20">
        <v>4449933</v>
      </c>
    </row>
    <row r="73" spans="1:6" ht="15">
      <c r="A73" s="9" t="s">
        <v>25</v>
      </c>
      <c r="B73" s="20">
        <v>476000</v>
      </c>
      <c r="C73" s="20"/>
      <c r="D73" s="20"/>
      <c r="E73" s="20">
        <v>261800</v>
      </c>
      <c r="F73" s="20">
        <v>737800</v>
      </c>
    </row>
    <row r="74" spans="1:6" ht="15">
      <c r="A74" s="21" t="s">
        <v>48</v>
      </c>
      <c r="B74" s="20">
        <v>238000</v>
      </c>
      <c r="C74" s="20"/>
      <c r="D74" s="20"/>
      <c r="E74" s="20"/>
      <c r="F74" s="20">
        <v>238000</v>
      </c>
    </row>
    <row r="75" spans="1:6" ht="15">
      <c r="A75" s="21" t="s">
        <v>24</v>
      </c>
      <c r="B75" s="20">
        <v>238000</v>
      </c>
      <c r="C75" s="20"/>
      <c r="D75" s="20"/>
      <c r="E75" s="20"/>
      <c r="F75" s="20">
        <v>238000</v>
      </c>
    </row>
    <row r="76" spans="1:6" ht="15">
      <c r="A76" s="21" t="s">
        <v>288</v>
      </c>
      <c r="B76" s="20"/>
      <c r="C76" s="20"/>
      <c r="D76" s="20"/>
      <c r="E76" s="20">
        <v>130900</v>
      </c>
      <c r="F76" s="20">
        <v>130900</v>
      </c>
    </row>
    <row r="77" spans="1:6" ht="15">
      <c r="A77" s="21" t="s">
        <v>309</v>
      </c>
      <c r="B77" s="20"/>
      <c r="C77" s="20"/>
      <c r="D77" s="20"/>
      <c r="E77" s="20">
        <v>130900</v>
      </c>
      <c r="F77" s="20">
        <v>130900</v>
      </c>
    </row>
    <row r="78" spans="1:6" ht="15">
      <c r="A78" s="9" t="s">
        <v>132</v>
      </c>
      <c r="B78" s="20"/>
      <c r="C78" s="20">
        <v>1190000</v>
      </c>
      <c r="D78" s="20">
        <v>238000</v>
      </c>
      <c r="E78" s="20"/>
      <c r="F78" s="20">
        <v>1428000</v>
      </c>
    </row>
    <row r="79" spans="1:6" ht="15">
      <c r="A79" s="21" t="s">
        <v>114</v>
      </c>
      <c r="B79" s="20"/>
      <c r="C79" s="20">
        <v>238000</v>
      </c>
      <c r="D79" s="20"/>
      <c r="E79" s="20"/>
      <c r="F79" s="20">
        <v>238000</v>
      </c>
    </row>
    <row r="80" spans="1:6" ht="15">
      <c r="A80" s="21" t="s">
        <v>118</v>
      </c>
      <c r="B80" s="20"/>
      <c r="C80" s="20">
        <v>238000</v>
      </c>
      <c r="D80" s="20"/>
      <c r="E80" s="20"/>
      <c r="F80" s="20">
        <v>238000</v>
      </c>
    </row>
    <row r="81" spans="1:6" ht="15">
      <c r="A81" s="21" t="s">
        <v>119</v>
      </c>
      <c r="B81" s="20"/>
      <c r="C81" s="20">
        <v>238000</v>
      </c>
      <c r="D81" s="20"/>
      <c r="E81" s="20"/>
      <c r="F81" s="20">
        <v>238000</v>
      </c>
    </row>
    <row r="82" spans="1:6" ht="15">
      <c r="A82" s="21" t="s">
        <v>121</v>
      </c>
      <c r="B82" s="20"/>
      <c r="C82" s="20">
        <v>238000</v>
      </c>
      <c r="D82" s="20"/>
      <c r="E82" s="20"/>
      <c r="F82" s="20">
        <v>238000</v>
      </c>
    </row>
    <row r="83" spans="1:6" ht="15">
      <c r="A83" s="21" t="s">
        <v>120</v>
      </c>
      <c r="B83" s="20"/>
      <c r="C83" s="20">
        <v>238000</v>
      </c>
      <c r="D83" s="20"/>
      <c r="E83" s="20"/>
      <c r="F83" s="20">
        <v>238000</v>
      </c>
    </row>
    <row r="84" spans="1:6" ht="15">
      <c r="A84" s="21" t="s">
        <v>222</v>
      </c>
      <c r="B84" s="20"/>
      <c r="C84" s="20"/>
      <c r="D84" s="20">
        <v>238000</v>
      </c>
      <c r="E84" s="20"/>
      <c r="F84" s="20">
        <v>238000</v>
      </c>
    </row>
    <row r="85" spans="1:6" ht="15">
      <c r="A85" s="9" t="s">
        <v>131</v>
      </c>
      <c r="B85" s="20"/>
      <c r="C85" s="20">
        <v>2087699</v>
      </c>
      <c r="D85" s="20">
        <v>130900</v>
      </c>
      <c r="E85" s="20">
        <v>487900</v>
      </c>
      <c r="F85" s="20">
        <v>2706499</v>
      </c>
    </row>
    <row r="86" spans="1:6" ht="15">
      <c r="A86" s="21" t="s">
        <v>214</v>
      </c>
      <c r="B86" s="20"/>
      <c r="C86" s="20"/>
      <c r="D86" s="20">
        <v>130900</v>
      </c>
      <c r="E86" s="20"/>
      <c r="F86" s="20">
        <v>130900</v>
      </c>
    </row>
    <row r="87" spans="1:6" ht="15">
      <c r="A87" s="21" t="s">
        <v>103</v>
      </c>
      <c r="B87" s="20"/>
      <c r="C87" s="20">
        <v>676799</v>
      </c>
      <c r="D87" s="20"/>
      <c r="E87" s="20"/>
      <c r="F87" s="20">
        <v>676799</v>
      </c>
    </row>
    <row r="88" spans="1:6" ht="15">
      <c r="A88" s="21" t="s">
        <v>161</v>
      </c>
      <c r="B88" s="20"/>
      <c r="C88" s="20">
        <v>479700</v>
      </c>
      <c r="D88" s="20"/>
      <c r="E88" s="20"/>
      <c r="F88" s="20">
        <v>479700</v>
      </c>
    </row>
    <row r="89" spans="1:6" ht="15">
      <c r="A89" s="21" t="s">
        <v>160</v>
      </c>
      <c r="B89" s="20"/>
      <c r="C89" s="20">
        <v>479700</v>
      </c>
      <c r="D89" s="20"/>
      <c r="E89" s="20"/>
      <c r="F89" s="20">
        <v>479700</v>
      </c>
    </row>
    <row r="90" spans="1:6" ht="15">
      <c r="A90" s="21" t="s">
        <v>175</v>
      </c>
      <c r="B90" s="20"/>
      <c r="C90" s="20">
        <v>136500</v>
      </c>
      <c r="D90" s="20"/>
      <c r="E90" s="20"/>
      <c r="F90" s="20">
        <v>136500</v>
      </c>
    </row>
    <row r="91" spans="1:6" ht="15">
      <c r="A91" s="21" t="s">
        <v>171</v>
      </c>
      <c r="B91" s="20"/>
      <c r="C91" s="20">
        <v>315000</v>
      </c>
      <c r="D91" s="20"/>
      <c r="E91" s="20"/>
      <c r="F91" s="20">
        <v>315000</v>
      </c>
    </row>
    <row r="92" spans="1:6" ht="15">
      <c r="A92" s="21" t="s">
        <v>291</v>
      </c>
      <c r="B92" s="20"/>
      <c r="C92" s="20"/>
      <c r="D92" s="20"/>
      <c r="E92" s="20">
        <v>130900</v>
      </c>
      <c r="F92" s="20">
        <v>130900</v>
      </c>
    </row>
    <row r="93" spans="1:6" ht="15">
      <c r="A93" s="21" t="s">
        <v>307</v>
      </c>
      <c r="B93" s="20"/>
      <c r="C93" s="20"/>
      <c r="D93" s="20"/>
      <c r="E93" s="20">
        <v>357000</v>
      </c>
      <c r="F93" s="20">
        <v>357000</v>
      </c>
    </row>
    <row r="94" spans="1:6" ht="15">
      <c r="A94" s="9" t="s">
        <v>333</v>
      </c>
      <c r="B94" s="20"/>
      <c r="C94" s="20"/>
      <c r="D94" s="20"/>
      <c r="E94" s="20">
        <v>564320</v>
      </c>
      <c r="F94" s="20">
        <v>564320</v>
      </c>
    </row>
    <row r="95" spans="1:6" ht="15">
      <c r="A95" s="21" t="s">
        <v>308</v>
      </c>
      <c r="B95" s="20"/>
      <c r="C95" s="20"/>
      <c r="D95" s="20"/>
      <c r="E95" s="20">
        <v>329000</v>
      </c>
      <c r="F95" s="20">
        <v>329000</v>
      </c>
    </row>
    <row r="96" spans="1:6" ht="15">
      <c r="A96" s="21" t="s">
        <v>328</v>
      </c>
      <c r="B96" s="20"/>
      <c r="C96" s="20"/>
      <c r="D96" s="20"/>
      <c r="E96" s="20">
        <v>235320</v>
      </c>
      <c r="F96" s="20">
        <v>235320</v>
      </c>
    </row>
    <row r="97" spans="1:6" ht="15">
      <c r="A97" s="9" t="s">
        <v>50</v>
      </c>
      <c r="B97" s="20">
        <v>6862101</v>
      </c>
      <c r="C97" s="20">
        <v>26561413</v>
      </c>
      <c r="D97" s="20">
        <v>499800</v>
      </c>
      <c r="E97" s="20">
        <v>12046631</v>
      </c>
      <c r="F97" s="20">
        <v>45969945</v>
      </c>
    </row>
    <row r="98" spans="2:5" ht="15">
      <c r="B98"/>
      <c r="C98"/>
      <c r="D98"/>
      <c r="E98"/>
    </row>
    <row r="99" spans="2:5" ht="15">
      <c r="B99"/>
      <c r="C99"/>
      <c r="D99"/>
      <c r="E99"/>
    </row>
    <row r="100" spans="2:5" ht="15">
      <c r="B100"/>
      <c r="C100"/>
      <c r="D100"/>
      <c r="E100"/>
    </row>
    <row r="101" spans="2:5" ht="15">
      <c r="B101"/>
      <c r="C101"/>
      <c r="D101"/>
      <c r="E101"/>
    </row>
    <row r="102" spans="2:5" ht="15">
      <c r="B102"/>
      <c r="C102"/>
      <c r="D102"/>
      <c r="E102"/>
    </row>
    <row r="103" spans="2:5" ht="15">
      <c r="B103"/>
      <c r="C103"/>
      <c r="D103"/>
      <c r="E103"/>
    </row>
    <row r="104" spans="2:5" ht="15">
      <c r="B104"/>
      <c r="C104"/>
      <c r="D104"/>
      <c r="E104"/>
    </row>
    <row r="105" spans="2:5" ht="15">
      <c r="B105"/>
      <c r="C105"/>
      <c r="D105"/>
      <c r="E105"/>
    </row>
    <row r="106" spans="2:5" ht="15">
      <c r="B106"/>
      <c r="C106"/>
      <c r="D106"/>
      <c r="E106"/>
    </row>
    <row r="107" spans="2:5" ht="15">
      <c r="B107"/>
      <c r="C107"/>
      <c r="D107"/>
      <c r="E107"/>
    </row>
    <row r="108" spans="2:5" ht="15">
      <c r="B108"/>
      <c r="C108"/>
      <c r="D108"/>
      <c r="E108"/>
    </row>
    <row r="109" spans="2:5" ht="15">
      <c r="B109"/>
      <c r="C109"/>
      <c r="D109"/>
      <c r="E109"/>
    </row>
    <row r="110" spans="2:5" ht="15">
      <c r="B110"/>
      <c r="C110"/>
      <c r="D110"/>
      <c r="E110"/>
    </row>
    <row r="111" spans="2:5" ht="15">
      <c r="B111"/>
      <c r="C111"/>
      <c r="D111"/>
      <c r="E111"/>
    </row>
    <row r="112" spans="2:5" ht="15">
      <c r="B112"/>
      <c r="C112"/>
      <c r="D112"/>
      <c r="E112"/>
    </row>
    <row r="113" spans="2:5" ht="15">
      <c r="B113"/>
      <c r="C113"/>
      <c r="D113"/>
      <c r="E113"/>
    </row>
    <row r="114" spans="2:5" ht="15">
      <c r="B114"/>
      <c r="C114"/>
      <c r="D114"/>
      <c r="E114"/>
    </row>
    <row r="115" spans="2:5" ht="15">
      <c r="B115"/>
      <c r="C115"/>
      <c r="D115"/>
      <c r="E115"/>
    </row>
    <row r="116" spans="2:5" ht="15">
      <c r="B116"/>
      <c r="C116"/>
      <c r="D116"/>
      <c r="E116"/>
    </row>
    <row r="117" spans="2:5" ht="15">
      <c r="B117"/>
      <c r="C117"/>
      <c r="D117"/>
      <c r="E117"/>
    </row>
    <row r="118" spans="2:5" ht="15">
      <c r="B118"/>
      <c r="C118"/>
      <c r="D118"/>
      <c r="E118"/>
    </row>
    <row r="119" spans="2:5" ht="15">
      <c r="B119"/>
      <c r="C119"/>
      <c r="D119"/>
      <c r="E119"/>
    </row>
    <row r="120" spans="2:5" ht="15">
      <c r="B120"/>
      <c r="C120"/>
      <c r="D120"/>
      <c r="E120"/>
    </row>
    <row r="121" spans="2:5" ht="15">
      <c r="B121"/>
      <c r="C121"/>
      <c r="D121"/>
      <c r="E121"/>
    </row>
    <row r="122" spans="2:5" ht="15">
      <c r="B122"/>
      <c r="C122"/>
      <c r="D122"/>
      <c r="E122"/>
    </row>
    <row r="123" spans="2:5" ht="15">
      <c r="B123"/>
      <c r="C123"/>
      <c r="D123"/>
      <c r="E123"/>
    </row>
    <row r="124" spans="2:5" ht="15">
      <c r="B124"/>
      <c r="C124"/>
      <c r="D124"/>
      <c r="E124"/>
    </row>
    <row r="125" spans="2:5" ht="15">
      <c r="B125"/>
      <c r="C125"/>
      <c r="D125"/>
      <c r="E125"/>
    </row>
    <row r="126" spans="2:5" ht="15">
      <c r="B126"/>
      <c r="C126"/>
      <c r="D126"/>
      <c r="E126"/>
    </row>
    <row r="127" spans="2:5" ht="15">
      <c r="B127"/>
      <c r="C127"/>
      <c r="D127"/>
      <c r="E127"/>
    </row>
    <row r="128" spans="2:5" ht="15">
      <c r="B128"/>
      <c r="C128"/>
      <c r="D128"/>
      <c r="E128"/>
    </row>
    <row r="129" spans="2:5" ht="15">
      <c r="B129"/>
      <c r="C129"/>
      <c r="D129"/>
      <c r="E129"/>
    </row>
    <row r="130" spans="2:5" ht="15">
      <c r="B130"/>
      <c r="C130"/>
      <c r="D130"/>
      <c r="E130"/>
    </row>
    <row r="131" spans="2:5" ht="15">
      <c r="B131"/>
      <c r="C131"/>
      <c r="D131"/>
      <c r="E131"/>
    </row>
    <row r="132" spans="2:5" ht="15">
      <c r="B132"/>
      <c r="C132"/>
      <c r="D132"/>
      <c r="E132"/>
    </row>
    <row r="133" spans="2:5" ht="15">
      <c r="B133"/>
      <c r="C133"/>
      <c r="D133"/>
      <c r="E133"/>
    </row>
    <row r="134" spans="2:5" ht="15">
      <c r="B134"/>
      <c r="C134"/>
      <c r="D134"/>
      <c r="E134"/>
    </row>
    <row r="135" spans="2:5" ht="15">
      <c r="B135"/>
      <c r="C135"/>
      <c r="D135"/>
      <c r="E135"/>
    </row>
    <row r="136" spans="2:5" ht="15">
      <c r="B136"/>
      <c r="C136"/>
      <c r="D136"/>
      <c r="E136"/>
    </row>
    <row r="137" spans="2:5" ht="15">
      <c r="B137"/>
      <c r="C137"/>
      <c r="D137"/>
      <c r="E137"/>
    </row>
    <row r="138" spans="2:5" ht="15">
      <c r="B138"/>
      <c r="C138"/>
      <c r="D138"/>
      <c r="E138"/>
    </row>
    <row r="139" spans="2:5" ht="15">
      <c r="B139"/>
      <c r="C139"/>
      <c r="D139"/>
      <c r="E139"/>
    </row>
    <row r="140" spans="2:5" ht="15">
      <c r="B140"/>
      <c r="C140"/>
      <c r="D140"/>
      <c r="E140"/>
    </row>
    <row r="141" spans="2:5" ht="15">
      <c r="B141"/>
      <c r="C141"/>
      <c r="D141"/>
      <c r="E141"/>
    </row>
    <row r="142" spans="2:5" ht="15">
      <c r="B142"/>
      <c r="C142"/>
      <c r="D142"/>
      <c r="E142"/>
    </row>
    <row r="143" spans="2:5" ht="15">
      <c r="B143"/>
      <c r="C143"/>
      <c r="D143"/>
      <c r="E143"/>
    </row>
    <row r="144" spans="2:5" ht="15">
      <c r="B144"/>
      <c r="C144"/>
      <c r="D144"/>
      <c r="E144"/>
    </row>
    <row r="145" spans="2:5" ht="15">
      <c r="B145"/>
      <c r="C145"/>
      <c r="D145"/>
      <c r="E145"/>
    </row>
    <row r="146" spans="2:5" ht="15">
      <c r="B146"/>
      <c r="C146"/>
      <c r="D146"/>
      <c r="E146"/>
    </row>
    <row r="147" spans="2:5" ht="15">
      <c r="B147"/>
      <c r="C147"/>
      <c r="D147"/>
      <c r="E147"/>
    </row>
    <row r="148" spans="2:5" ht="15">
      <c r="B148"/>
      <c r="C148"/>
      <c r="D148"/>
      <c r="E148"/>
    </row>
    <row r="149" spans="2:5" ht="15">
      <c r="B149"/>
      <c r="C149"/>
      <c r="D149"/>
      <c r="E149"/>
    </row>
    <row r="150" spans="2:5" ht="15">
      <c r="B150"/>
      <c r="C150"/>
      <c r="D150"/>
      <c r="E150"/>
    </row>
    <row r="151" spans="2:5" ht="15">
      <c r="B151"/>
      <c r="C151"/>
      <c r="D151"/>
      <c r="E151"/>
    </row>
    <row r="152" spans="2:5" ht="15">
      <c r="B152"/>
      <c r="C152"/>
      <c r="D152"/>
      <c r="E152"/>
    </row>
    <row r="153" spans="2:5" ht="15">
      <c r="B153"/>
      <c r="C153"/>
      <c r="D153"/>
      <c r="E153"/>
    </row>
    <row r="154" spans="2:5" ht="15">
      <c r="B154"/>
      <c r="C154"/>
      <c r="D154"/>
      <c r="E154"/>
    </row>
    <row r="155" spans="2:5" ht="15">
      <c r="B155"/>
      <c r="C155"/>
      <c r="D155"/>
      <c r="E155"/>
    </row>
    <row r="156" spans="2:5" ht="15">
      <c r="B156"/>
      <c r="C156"/>
      <c r="D156"/>
      <c r="E156"/>
    </row>
    <row r="157" spans="2:5" ht="15">
      <c r="B157"/>
      <c r="C157"/>
      <c r="D157"/>
      <c r="E157"/>
    </row>
    <row r="158" spans="2:5" ht="15">
      <c r="B158"/>
      <c r="C158"/>
      <c r="D158"/>
      <c r="E158"/>
    </row>
    <row r="159" spans="2:5" ht="15">
      <c r="B159"/>
      <c r="C159"/>
      <c r="D159"/>
      <c r="E159"/>
    </row>
    <row r="160" spans="2:5" ht="15">
      <c r="B160"/>
      <c r="C160"/>
      <c r="D160"/>
      <c r="E160"/>
    </row>
    <row r="161" spans="2:5" ht="15">
      <c r="B161"/>
      <c r="C161"/>
      <c r="D161"/>
      <c r="E161"/>
    </row>
    <row r="162" spans="2:5" ht="15">
      <c r="B162"/>
      <c r="C162"/>
      <c r="D162"/>
      <c r="E162"/>
    </row>
    <row r="163" spans="2:5" ht="15">
      <c r="B163"/>
      <c r="C163"/>
      <c r="D163"/>
      <c r="E163"/>
    </row>
    <row r="164" spans="2:5" ht="15">
      <c r="B164"/>
      <c r="C164"/>
      <c r="D164"/>
      <c r="E164"/>
    </row>
    <row r="165" spans="2:5" ht="15">
      <c r="B165"/>
      <c r="C165"/>
      <c r="D165"/>
      <c r="E165"/>
    </row>
    <row r="166" spans="2:5" ht="15">
      <c r="B166"/>
      <c r="C166"/>
      <c r="D166"/>
      <c r="E166"/>
    </row>
    <row r="167" spans="2:5" ht="15">
      <c r="B167"/>
      <c r="C167"/>
      <c r="D167"/>
      <c r="E167"/>
    </row>
    <row r="168" spans="2:5" ht="15">
      <c r="B168"/>
      <c r="C168"/>
      <c r="D168"/>
      <c r="E168"/>
    </row>
    <row r="169" spans="2:5" ht="15">
      <c r="B169"/>
      <c r="C169"/>
      <c r="D169"/>
      <c r="E169"/>
    </row>
    <row r="170" spans="2:5" ht="15">
      <c r="B170"/>
      <c r="C170"/>
      <c r="D170"/>
      <c r="E170"/>
    </row>
    <row r="171" spans="2:5" ht="15">
      <c r="B171"/>
      <c r="C171"/>
      <c r="D171"/>
      <c r="E171"/>
    </row>
    <row r="172" spans="2:5" ht="15">
      <c r="B172"/>
      <c r="C172"/>
      <c r="D172"/>
      <c r="E172"/>
    </row>
    <row r="173" spans="2:5" ht="15">
      <c r="B173"/>
      <c r="C173"/>
      <c r="D173"/>
      <c r="E173"/>
    </row>
    <row r="174" spans="2:5" ht="15">
      <c r="B174"/>
      <c r="C174"/>
      <c r="D174"/>
      <c r="E17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3"/>
  <sheetViews>
    <sheetView zoomScalePageLayoutView="0" workbookViewId="0" topLeftCell="G1">
      <pane ySplit="1" topLeftCell="A190" activePane="bottomLeft" state="frozen"/>
      <selection pane="topLeft" activeCell="G1" sqref="G1"/>
      <selection pane="bottomLeft" activeCell="G220" sqref="G220"/>
    </sheetView>
  </sheetViews>
  <sheetFormatPr defaultColWidth="11.421875" defaultRowHeight="15"/>
  <cols>
    <col min="1" max="1" width="5.140625" style="0" bestFit="1" customWidth="1"/>
    <col min="2" max="2" width="10.57421875" style="0" bestFit="1" customWidth="1"/>
    <col min="3" max="4" width="10.57421875" style="0" customWidth="1"/>
    <col min="5" max="5" width="28.57421875" style="0" bestFit="1" customWidth="1"/>
    <col min="6" max="6" width="20.8515625" style="0" bestFit="1" customWidth="1"/>
    <col min="7" max="7" width="43.421875" style="0" bestFit="1" customWidth="1"/>
    <col min="8" max="8" width="43.421875" style="0" customWidth="1"/>
    <col min="9" max="9" width="120.28125" style="0" bestFit="1" customWidth="1"/>
    <col min="10" max="10" width="16.28125" style="0" bestFit="1" customWidth="1"/>
    <col min="11" max="11" width="15.421875" style="0" bestFit="1" customWidth="1"/>
    <col min="12" max="12" width="14.57421875" style="19" bestFit="1" customWidth="1"/>
  </cols>
  <sheetData>
    <row r="1" spans="1:12" ht="45">
      <c r="A1" s="1" t="s">
        <v>0</v>
      </c>
      <c r="B1" s="1" t="s">
        <v>1</v>
      </c>
      <c r="C1" s="1" t="s">
        <v>73</v>
      </c>
      <c r="D1" s="1" t="s">
        <v>133</v>
      </c>
      <c r="E1" s="1" t="s">
        <v>2</v>
      </c>
      <c r="F1" s="1" t="s">
        <v>3</v>
      </c>
      <c r="G1" s="1" t="s">
        <v>4</v>
      </c>
      <c r="H1" s="1" t="s">
        <v>73</v>
      </c>
      <c r="I1" s="1" t="s">
        <v>5</v>
      </c>
      <c r="J1" s="1" t="s">
        <v>6</v>
      </c>
      <c r="K1" s="1" t="s">
        <v>7</v>
      </c>
      <c r="L1" s="16" t="s">
        <v>8</v>
      </c>
    </row>
    <row r="2" spans="1:12" ht="15">
      <c r="A2" s="2">
        <v>2017</v>
      </c>
      <c r="B2" s="2" t="s">
        <v>9</v>
      </c>
      <c r="C2" s="2" t="s">
        <v>74</v>
      </c>
      <c r="D2" s="2" t="s">
        <v>72</v>
      </c>
      <c r="E2" s="3" t="s">
        <v>10</v>
      </c>
      <c r="F2" s="3" t="s">
        <v>11</v>
      </c>
      <c r="G2" s="3" t="s">
        <v>12</v>
      </c>
      <c r="H2" s="5" t="s">
        <v>139</v>
      </c>
      <c r="I2" s="4" t="s">
        <v>13</v>
      </c>
      <c r="J2" s="4" t="s">
        <v>14</v>
      </c>
      <c r="K2" s="4" t="s">
        <v>15</v>
      </c>
      <c r="L2" s="17">
        <v>238000</v>
      </c>
    </row>
    <row r="3" spans="1:12" ht="15">
      <c r="A3" s="2">
        <v>2017</v>
      </c>
      <c r="B3" s="2" t="s">
        <v>9</v>
      </c>
      <c r="C3" s="2" t="s">
        <v>74</v>
      </c>
      <c r="D3" s="2" t="s">
        <v>72</v>
      </c>
      <c r="E3" s="3" t="s">
        <v>10</v>
      </c>
      <c r="F3" s="3" t="s">
        <v>11</v>
      </c>
      <c r="G3" s="3" t="s">
        <v>12</v>
      </c>
      <c r="H3" s="5" t="s">
        <v>139</v>
      </c>
      <c r="I3" s="4" t="s">
        <v>16</v>
      </c>
      <c r="J3" s="4" t="s">
        <v>14</v>
      </c>
      <c r="K3" s="4" t="s">
        <v>17</v>
      </c>
      <c r="L3" s="18">
        <v>238000</v>
      </c>
    </row>
    <row r="4" spans="1:12" ht="15">
      <c r="A4" s="2">
        <v>2017</v>
      </c>
      <c r="B4" s="2" t="s">
        <v>9</v>
      </c>
      <c r="C4" s="2" t="s">
        <v>74</v>
      </c>
      <c r="D4" s="2" t="s">
        <v>72</v>
      </c>
      <c r="E4" s="3" t="s">
        <v>10</v>
      </c>
      <c r="F4" s="3" t="s">
        <v>11</v>
      </c>
      <c r="G4" s="3" t="s">
        <v>12</v>
      </c>
      <c r="H4" s="5" t="s">
        <v>139</v>
      </c>
      <c r="I4" s="3" t="s">
        <v>18</v>
      </c>
      <c r="J4" s="4" t="s">
        <v>14</v>
      </c>
      <c r="K4" s="4" t="s">
        <v>15</v>
      </c>
      <c r="L4" s="18">
        <v>238000</v>
      </c>
    </row>
    <row r="5" spans="1:12" ht="15">
      <c r="A5" s="2">
        <v>2017</v>
      </c>
      <c r="B5" s="2" t="s">
        <v>9</v>
      </c>
      <c r="C5" s="2" t="s">
        <v>74</v>
      </c>
      <c r="D5" s="2" t="s">
        <v>72</v>
      </c>
      <c r="E5" s="3" t="s">
        <v>10</v>
      </c>
      <c r="F5" s="3" t="s">
        <v>11</v>
      </c>
      <c r="G5" s="3" t="s">
        <v>12</v>
      </c>
      <c r="H5" s="5" t="s">
        <v>139</v>
      </c>
      <c r="I5" s="3" t="s">
        <v>19</v>
      </c>
      <c r="J5" s="4" t="s">
        <v>14</v>
      </c>
      <c r="K5" s="4" t="s">
        <v>15</v>
      </c>
      <c r="L5" s="18">
        <v>238000</v>
      </c>
    </row>
    <row r="6" spans="1:12" ht="15">
      <c r="A6" s="2">
        <v>2017</v>
      </c>
      <c r="B6" s="2" t="s">
        <v>9</v>
      </c>
      <c r="C6" s="2" t="s">
        <v>74</v>
      </c>
      <c r="D6" s="2" t="s">
        <v>72</v>
      </c>
      <c r="E6" s="3" t="s">
        <v>10</v>
      </c>
      <c r="F6" s="3" t="s">
        <v>11</v>
      </c>
      <c r="G6" s="3" t="s">
        <v>12</v>
      </c>
      <c r="H6" s="5" t="s">
        <v>139</v>
      </c>
      <c r="I6" s="5" t="s">
        <v>20</v>
      </c>
      <c r="J6" s="4" t="s">
        <v>14</v>
      </c>
      <c r="K6" s="4" t="s">
        <v>15</v>
      </c>
      <c r="L6" s="18">
        <v>238000</v>
      </c>
    </row>
    <row r="7" spans="1:12" ht="15">
      <c r="A7" s="2">
        <v>2017</v>
      </c>
      <c r="B7" s="2" t="s">
        <v>9</v>
      </c>
      <c r="C7" s="2" t="s">
        <v>74</v>
      </c>
      <c r="D7" s="2" t="s">
        <v>72</v>
      </c>
      <c r="E7" s="3" t="s">
        <v>10</v>
      </c>
      <c r="F7" s="3" t="s">
        <v>11</v>
      </c>
      <c r="G7" s="3" t="s">
        <v>12</v>
      </c>
      <c r="H7" s="5" t="s">
        <v>139</v>
      </c>
      <c r="I7" s="3" t="s">
        <v>24</v>
      </c>
      <c r="J7" s="4" t="s">
        <v>14</v>
      </c>
      <c r="K7" s="4" t="s">
        <v>25</v>
      </c>
      <c r="L7" s="18">
        <v>238000</v>
      </c>
    </row>
    <row r="8" spans="1:12" ht="15">
      <c r="A8" s="2">
        <v>2017</v>
      </c>
      <c r="B8" s="2" t="s">
        <v>9</v>
      </c>
      <c r="C8" s="2" t="s">
        <v>74</v>
      </c>
      <c r="D8" s="2" t="s">
        <v>72</v>
      </c>
      <c r="E8" s="3" t="s">
        <v>10</v>
      </c>
      <c r="F8" s="3" t="s">
        <v>11</v>
      </c>
      <c r="G8" s="3" t="s">
        <v>12</v>
      </c>
      <c r="H8" s="5" t="s">
        <v>139</v>
      </c>
      <c r="I8" s="5" t="s">
        <v>26</v>
      </c>
      <c r="J8" s="4" t="s">
        <v>14</v>
      </c>
      <c r="K8" s="4" t="s">
        <v>27</v>
      </c>
      <c r="L8" s="18">
        <v>238000</v>
      </c>
    </row>
    <row r="9" spans="1:12" ht="15">
      <c r="A9" s="2">
        <v>2017</v>
      </c>
      <c r="B9" s="2" t="s">
        <v>9</v>
      </c>
      <c r="C9" s="2" t="s">
        <v>74</v>
      </c>
      <c r="D9" s="2" t="s">
        <v>72</v>
      </c>
      <c r="E9" s="3" t="s">
        <v>10</v>
      </c>
      <c r="F9" s="3" t="s">
        <v>11</v>
      </c>
      <c r="G9" s="3" t="s">
        <v>12</v>
      </c>
      <c r="H9" s="5" t="s">
        <v>139</v>
      </c>
      <c r="I9" s="5" t="s">
        <v>28</v>
      </c>
      <c r="J9" s="4" t="s">
        <v>14</v>
      </c>
      <c r="K9" s="4" t="s">
        <v>15</v>
      </c>
      <c r="L9" s="18">
        <v>238000</v>
      </c>
    </row>
    <row r="10" spans="1:12" ht="15">
      <c r="A10" s="2">
        <v>2017</v>
      </c>
      <c r="B10" s="2" t="s">
        <v>9</v>
      </c>
      <c r="C10" s="2" t="s">
        <v>74</v>
      </c>
      <c r="D10" s="2" t="s">
        <v>72</v>
      </c>
      <c r="E10" s="3" t="s">
        <v>10</v>
      </c>
      <c r="F10" s="3" t="s">
        <v>11</v>
      </c>
      <c r="G10" s="3" t="s">
        <v>12</v>
      </c>
      <c r="H10" s="5" t="s">
        <v>139</v>
      </c>
      <c r="I10" s="5" t="s">
        <v>29</v>
      </c>
      <c r="J10" s="4" t="s">
        <v>14</v>
      </c>
      <c r="K10" s="4" t="s">
        <v>15</v>
      </c>
      <c r="L10" s="18">
        <v>238000</v>
      </c>
    </row>
    <row r="11" spans="1:12" ht="15">
      <c r="A11" s="2">
        <v>2017</v>
      </c>
      <c r="B11" s="2" t="s">
        <v>9</v>
      </c>
      <c r="C11" s="2" t="s">
        <v>74</v>
      </c>
      <c r="D11" s="2" t="s">
        <v>72</v>
      </c>
      <c r="E11" s="3" t="s">
        <v>10</v>
      </c>
      <c r="F11" s="3" t="s">
        <v>11</v>
      </c>
      <c r="G11" s="3" t="s">
        <v>12</v>
      </c>
      <c r="H11" s="5" t="s">
        <v>139</v>
      </c>
      <c r="I11" s="5" t="s">
        <v>32</v>
      </c>
      <c r="J11" s="4" t="s">
        <v>14</v>
      </c>
      <c r="K11" s="4" t="s">
        <v>15</v>
      </c>
      <c r="L11" s="18">
        <v>238000</v>
      </c>
    </row>
    <row r="12" spans="1:12" ht="15">
      <c r="A12" s="2">
        <v>2017</v>
      </c>
      <c r="B12" s="2" t="s">
        <v>9</v>
      </c>
      <c r="C12" s="2" t="s">
        <v>74</v>
      </c>
      <c r="D12" s="2" t="s">
        <v>72</v>
      </c>
      <c r="E12" s="3" t="s">
        <v>10</v>
      </c>
      <c r="F12" s="3" t="s">
        <v>11</v>
      </c>
      <c r="G12" s="3" t="s">
        <v>12</v>
      </c>
      <c r="H12" s="5" t="s">
        <v>139</v>
      </c>
      <c r="I12" s="5" t="s">
        <v>35</v>
      </c>
      <c r="J12" s="4" t="s">
        <v>14</v>
      </c>
      <c r="K12" s="4" t="s">
        <v>15</v>
      </c>
      <c r="L12" s="18">
        <v>238000</v>
      </c>
    </row>
    <row r="13" spans="1:12" ht="15">
      <c r="A13" s="2">
        <v>2017</v>
      </c>
      <c r="B13" s="2" t="s">
        <v>9</v>
      </c>
      <c r="C13" s="2" t="s">
        <v>74</v>
      </c>
      <c r="D13" s="2" t="s">
        <v>72</v>
      </c>
      <c r="E13" s="3" t="s">
        <v>10</v>
      </c>
      <c r="F13" s="3" t="s">
        <v>11</v>
      </c>
      <c r="G13" s="3" t="s">
        <v>12</v>
      </c>
      <c r="H13" s="5" t="s">
        <v>139</v>
      </c>
      <c r="I13" s="5" t="s">
        <v>36</v>
      </c>
      <c r="J13" s="4" t="s">
        <v>14</v>
      </c>
      <c r="K13" s="4" t="s">
        <v>15</v>
      </c>
      <c r="L13" s="18">
        <v>238000</v>
      </c>
    </row>
    <row r="14" spans="1:12" ht="15">
      <c r="A14" s="2">
        <v>2017</v>
      </c>
      <c r="B14" s="2" t="s">
        <v>9</v>
      </c>
      <c r="C14" s="2" t="s">
        <v>75</v>
      </c>
      <c r="D14" s="2" t="s">
        <v>72</v>
      </c>
      <c r="E14" s="3" t="s">
        <v>10</v>
      </c>
      <c r="F14" s="3" t="s">
        <v>11</v>
      </c>
      <c r="G14" s="3" t="s">
        <v>37</v>
      </c>
      <c r="H14" s="5" t="s">
        <v>143</v>
      </c>
      <c r="I14" s="5" t="s">
        <v>38</v>
      </c>
      <c r="J14" s="4" t="s">
        <v>14</v>
      </c>
      <c r="K14" s="4" t="s">
        <v>39</v>
      </c>
      <c r="L14" s="18">
        <v>631176</v>
      </c>
    </row>
    <row r="15" spans="1:12" ht="15">
      <c r="A15" s="2">
        <v>2017</v>
      </c>
      <c r="B15" s="2" t="s">
        <v>9</v>
      </c>
      <c r="C15" s="2" t="s">
        <v>75</v>
      </c>
      <c r="D15" s="2" t="s">
        <v>72</v>
      </c>
      <c r="E15" s="3" t="s">
        <v>10</v>
      </c>
      <c r="F15" s="3" t="s">
        <v>11</v>
      </c>
      <c r="G15" s="3" t="s">
        <v>40</v>
      </c>
      <c r="H15" s="5" t="s">
        <v>144</v>
      </c>
      <c r="I15" s="5" t="s">
        <v>41</v>
      </c>
      <c r="J15" s="4" t="s">
        <v>14</v>
      </c>
      <c r="K15" s="4" t="s">
        <v>39</v>
      </c>
      <c r="L15" s="18">
        <v>454104</v>
      </c>
    </row>
    <row r="16" spans="1:12" ht="15">
      <c r="A16" s="2">
        <v>2017</v>
      </c>
      <c r="B16" s="2" t="s">
        <v>9</v>
      </c>
      <c r="C16" s="2" t="s">
        <v>75</v>
      </c>
      <c r="D16" s="2" t="s">
        <v>72</v>
      </c>
      <c r="E16" s="3" t="s">
        <v>10</v>
      </c>
      <c r="F16" s="3" t="s">
        <v>11</v>
      </c>
      <c r="G16" s="6" t="s">
        <v>42</v>
      </c>
      <c r="H16" s="28" t="s">
        <v>145</v>
      </c>
      <c r="I16" s="5" t="s">
        <v>43</v>
      </c>
      <c r="J16" s="4" t="s">
        <v>44</v>
      </c>
      <c r="K16" s="4" t="s">
        <v>15</v>
      </c>
      <c r="L16" s="18">
        <v>833000</v>
      </c>
    </row>
    <row r="17" spans="1:12" ht="15">
      <c r="A17" s="2">
        <v>2017</v>
      </c>
      <c r="B17" s="2" t="s">
        <v>9</v>
      </c>
      <c r="C17" s="2" t="s">
        <v>74</v>
      </c>
      <c r="D17" s="2" t="s">
        <v>72</v>
      </c>
      <c r="E17" s="3" t="s">
        <v>10</v>
      </c>
      <c r="F17" s="3" t="s">
        <v>11</v>
      </c>
      <c r="G17" s="3" t="s">
        <v>12</v>
      </c>
      <c r="H17" s="5" t="s">
        <v>139</v>
      </c>
      <c r="I17" s="5" t="s">
        <v>45</v>
      </c>
      <c r="J17" s="4" t="s">
        <v>14</v>
      </c>
      <c r="K17" s="4" t="s">
        <v>46</v>
      </c>
      <c r="L17" s="18">
        <v>238000</v>
      </c>
    </row>
    <row r="18" spans="1:12" ht="15">
      <c r="A18" s="2">
        <v>2017</v>
      </c>
      <c r="B18" s="2" t="s">
        <v>9</v>
      </c>
      <c r="C18" s="2" t="s">
        <v>74</v>
      </c>
      <c r="D18" s="2" t="s">
        <v>72</v>
      </c>
      <c r="E18" s="3" t="s">
        <v>10</v>
      </c>
      <c r="F18" s="3" t="s">
        <v>11</v>
      </c>
      <c r="G18" s="3" t="s">
        <v>12</v>
      </c>
      <c r="H18" s="5" t="s">
        <v>139</v>
      </c>
      <c r="I18" s="5" t="s">
        <v>47</v>
      </c>
      <c r="J18" s="4" t="s">
        <v>14</v>
      </c>
      <c r="K18" s="4" t="s">
        <v>15</v>
      </c>
      <c r="L18" s="18">
        <v>238000</v>
      </c>
    </row>
    <row r="19" spans="1:12" ht="15">
      <c r="A19" s="2">
        <v>2017</v>
      </c>
      <c r="B19" s="2" t="s">
        <v>9</v>
      </c>
      <c r="C19" s="2" t="s">
        <v>74</v>
      </c>
      <c r="D19" s="2" t="s">
        <v>72</v>
      </c>
      <c r="E19" s="3" t="s">
        <v>10</v>
      </c>
      <c r="F19" s="3" t="s">
        <v>11</v>
      </c>
      <c r="G19" s="3" t="s">
        <v>12</v>
      </c>
      <c r="H19" s="5" t="s">
        <v>139</v>
      </c>
      <c r="I19" s="5" t="s">
        <v>48</v>
      </c>
      <c r="J19" s="4" t="s">
        <v>14</v>
      </c>
      <c r="K19" s="4" t="s">
        <v>25</v>
      </c>
      <c r="L19" s="18">
        <v>238000</v>
      </c>
    </row>
    <row r="20" spans="1:12" ht="15">
      <c r="A20" s="2">
        <v>2017</v>
      </c>
      <c r="B20" s="2" t="s">
        <v>9</v>
      </c>
      <c r="C20" s="2" t="s">
        <v>75</v>
      </c>
      <c r="D20" s="2" t="s">
        <v>72</v>
      </c>
      <c r="E20" s="3" t="s">
        <v>10</v>
      </c>
      <c r="F20" s="15" t="s">
        <v>69</v>
      </c>
      <c r="G20" s="3" t="s">
        <v>65</v>
      </c>
      <c r="H20" s="5" t="s">
        <v>146</v>
      </c>
      <c r="I20" s="5" t="s">
        <v>55</v>
      </c>
      <c r="J20" s="4" t="s">
        <v>14</v>
      </c>
      <c r="K20" s="4" t="s">
        <v>63</v>
      </c>
      <c r="L20" s="18">
        <v>3709736</v>
      </c>
    </row>
    <row r="21" spans="1:12" ht="15">
      <c r="A21" s="2">
        <v>2017</v>
      </c>
      <c r="B21" s="2" t="s">
        <v>9</v>
      </c>
      <c r="C21" s="2" t="s">
        <v>75</v>
      </c>
      <c r="D21" s="2" t="s">
        <v>72</v>
      </c>
      <c r="E21" s="3" t="s">
        <v>10</v>
      </c>
      <c r="F21" s="15" t="s">
        <v>71</v>
      </c>
      <c r="G21" s="3" t="s">
        <v>66</v>
      </c>
      <c r="H21" t="s">
        <v>142</v>
      </c>
      <c r="I21" s="5" t="s">
        <v>56</v>
      </c>
      <c r="J21" s="4" t="s">
        <v>14</v>
      </c>
      <c r="K21" s="4" t="s">
        <v>17</v>
      </c>
      <c r="L21" s="18">
        <v>343385</v>
      </c>
    </row>
    <row r="22" spans="1:12" ht="15">
      <c r="A22" s="2">
        <v>2017</v>
      </c>
      <c r="B22" s="2" t="s">
        <v>9</v>
      </c>
      <c r="C22" s="2" t="s">
        <v>75</v>
      </c>
      <c r="D22" s="2" t="s">
        <v>72</v>
      </c>
      <c r="E22" s="3" t="s">
        <v>10</v>
      </c>
      <c r="F22" s="15" t="s">
        <v>70</v>
      </c>
      <c r="G22" s="3" t="s">
        <v>67</v>
      </c>
      <c r="H22" s="5" t="s">
        <v>147</v>
      </c>
      <c r="I22" s="5" t="s">
        <v>57</v>
      </c>
      <c r="J22" s="4" t="s">
        <v>14</v>
      </c>
      <c r="K22" s="4" t="s">
        <v>64</v>
      </c>
      <c r="L22" s="18">
        <v>88950</v>
      </c>
    </row>
    <row r="23" spans="1:12" ht="15">
      <c r="A23" s="2">
        <v>2017</v>
      </c>
      <c r="B23" s="2" t="s">
        <v>9</v>
      </c>
      <c r="C23" s="2" t="s">
        <v>75</v>
      </c>
      <c r="D23" s="2" t="s">
        <v>72</v>
      </c>
      <c r="E23" s="3" t="s">
        <v>10</v>
      </c>
      <c r="F23" s="15" t="s">
        <v>70</v>
      </c>
      <c r="G23" s="3" t="s">
        <v>68</v>
      </c>
      <c r="H23" s="5" t="s">
        <v>147</v>
      </c>
      <c r="I23" s="5" t="s">
        <v>58</v>
      </c>
      <c r="J23" s="4" t="s">
        <v>14</v>
      </c>
      <c r="K23" s="4" t="s">
        <v>64</v>
      </c>
      <c r="L23" s="18">
        <v>88950</v>
      </c>
    </row>
    <row r="24" spans="1:12" ht="15">
      <c r="A24" s="2">
        <v>2017</v>
      </c>
      <c r="B24" s="2" t="s">
        <v>9</v>
      </c>
      <c r="C24" s="2" t="s">
        <v>75</v>
      </c>
      <c r="D24" s="2" t="s">
        <v>72</v>
      </c>
      <c r="E24" s="3" t="s">
        <v>10</v>
      </c>
      <c r="F24" s="15" t="s">
        <v>70</v>
      </c>
      <c r="G24" s="3" t="s">
        <v>68</v>
      </c>
      <c r="H24" s="5" t="s">
        <v>147</v>
      </c>
      <c r="I24" s="5" t="s">
        <v>59</v>
      </c>
      <c r="J24" s="4" t="s">
        <v>14</v>
      </c>
      <c r="K24" s="4" t="s">
        <v>64</v>
      </c>
      <c r="L24" s="18">
        <v>88950</v>
      </c>
    </row>
    <row r="25" spans="1:12" ht="15">
      <c r="A25" s="2">
        <v>2017</v>
      </c>
      <c r="B25" s="2" t="s">
        <v>9</v>
      </c>
      <c r="C25" s="2" t="s">
        <v>75</v>
      </c>
      <c r="D25" s="2" t="s">
        <v>72</v>
      </c>
      <c r="E25" s="3" t="s">
        <v>10</v>
      </c>
      <c r="F25" s="15" t="s">
        <v>70</v>
      </c>
      <c r="G25" s="3" t="s">
        <v>68</v>
      </c>
      <c r="H25" s="5" t="s">
        <v>147</v>
      </c>
      <c r="I25" s="5" t="s">
        <v>60</v>
      </c>
      <c r="J25" s="4" t="s">
        <v>14</v>
      </c>
      <c r="K25" s="4" t="s">
        <v>64</v>
      </c>
      <c r="L25" s="18">
        <v>88950</v>
      </c>
    </row>
    <row r="26" spans="1:12" ht="15">
      <c r="A26" s="2">
        <v>2017</v>
      </c>
      <c r="B26" s="2" t="s">
        <v>9</v>
      </c>
      <c r="C26" s="2" t="s">
        <v>75</v>
      </c>
      <c r="D26" s="2" t="s">
        <v>72</v>
      </c>
      <c r="E26" s="3" t="s">
        <v>10</v>
      </c>
      <c r="F26" s="15" t="s">
        <v>70</v>
      </c>
      <c r="G26" s="3" t="s">
        <v>68</v>
      </c>
      <c r="H26" s="5" t="s">
        <v>147</v>
      </c>
      <c r="I26" s="5" t="s">
        <v>61</v>
      </c>
      <c r="J26" s="4" t="s">
        <v>14</v>
      </c>
      <c r="K26" s="4" t="s">
        <v>64</v>
      </c>
      <c r="L26" s="18">
        <v>88950</v>
      </c>
    </row>
    <row r="27" spans="1:12" ht="15">
      <c r="A27" s="2">
        <v>2017</v>
      </c>
      <c r="B27" s="2" t="s">
        <v>9</v>
      </c>
      <c r="C27" s="2" t="s">
        <v>75</v>
      </c>
      <c r="D27" s="2" t="s">
        <v>72</v>
      </c>
      <c r="E27" s="3" t="s">
        <v>10</v>
      </c>
      <c r="F27" s="15" t="s">
        <v>70</v>
      </c>
      <c r="G27" s="3" t="s">
        <v>68</v>
      </c>
      <c r="H27" s="5" t="s">
        <v>147</v>
      </c>
      <c r="I27" s="5" t="s">
        <v>62</v>
      </c>
      <c r="J27" s="4" t="s">
        <v>14</v>
      </c>
      <c r="K27" s="4" t="s">
        <v>64</v>
      </c>
      <c r="L27" s="18">
        <v>88950</v>
      </c>
    </row>
    <row r="28" spans="1:12" ht="15">
      <c r="A28" s="2">
        <v>2017</v>
      </c>
      <c r="B28" s="2" t="s">
        <v>21</v>
      </c>
      <c r="C28" s="2" t="s">
        <v>74</v>
      </c>
      <c r="D28" s="2" t="s">
        <v>72</v>
      </c>
      <c r="E28" s="3" t="s">
        <v>10</v>
      </c>
      <c r="F28" s="3" t="s">
        <v>22</v>
      </c>
      <c r="G28" s="3" t="s">
        <v>12</v>
      </c>
      <c r="H28" s="5" t="s">
        <v>139</v>
      </c>
      <c r="I28" s="5" t="s">
        <v>23</v>
      </c>
      <c r="J28" s="4" t="s">
        <v>14</v>
      </c>
      <c r="K28" s="4" t="s">
        <v>15</v>
      </c>
      <c r="L28" s="18">
        <v>238000</v>
      </c>
    </row>
    <row r="29" spans="1:12" ht="15">
      <c r="A29" s="2">
        <v>2017</v>
      </c>
      <c r="B29" s="2" t="s">
        <v>21</v>
      </c>
      <c r="C29" s="2" t="s">
        <v>74</v>
      </c>
      <c r="D29" s="2" t="s">
        <v>72</v>
      </c>
      <c r="E29" s="3" t="s">
        <v>10</v>
      </c>
      <c r="F29" s="15" t="s">
        <v>22</v>
      </c>
      <c r="G29" s="7" t="s">
        <v>12</v>
      </c>
      <c r="H29" s="5" t="s">
        <v>139</v>
      </c>
      <c r="I29" s="5" t="s">
        <v>30</v>
      </c>
      <c r="J29" s="4" t="s">
        <v>14</v>
      </c>
      <c r="K29" s="4" t="s">
        <v>15</v>
      </c>
      <c r="L29" s="18">
        <v>238000</v>
      </c>
    </row>
    <row r="30" spans="1:12" ht="15">
      <c r="A30" s="2">
        <v>2017</v>
      </c>
      <c r="B30" s="2" t="s">
        <v>21</v>
      </c>
      <c r="C30" s="2" t="s">
        <v>74</v>
      </c>
      <c r="D30" s="2" t="s">
        <v>72</v>
      </c>
      <c r="E30" s="3" t="s">
        <v>10</v>
      </c>
      <c r="F30" s="3" t="s">
        <v>22</v>
      </c>
      <c r="G30" s="3" t="s">
        <v>12</v>
      </c>
      <c r="H30" s="5" t="s">
        <v>139</v>
      </c>
      <c r="I30" s="5" t="s">
        <v>31</v>
      </c>
      <c r="J30" s="4" t="s">
        <v>14</v>
      </c>
      <c r="K30" s="4" t="s">
        <v>15</v>
      </c>
      <c r="L30" s="18">
        <v>238000</v>
      </c>
    </row>
    <row r="31" spans="1:12" ht="15">
      <c r="A31" s="2">
        <v>2017</v>
      </c>
      <c r="B31" s="2" t="s">
        <v>21</v>
      </c>
      <c r="C31" s="2" t="s">
        <v>74</v>
      </c>
      <c r="D31" s="2" t="s">
        <v>72</v>
      </c>
      <c r="E31" s="3" t="s">
        <v>10</v>
      </c>
      <c r="F31" s="3" t="s">
        <v>22</v>
      </c>
      <c r="G31" s="3" t="s">
        <v>12</v>
      </c>
      <c r="H31" s="5" t="s">
        <v>139</v>
      </c>
      <c r="I31" s="5" t="s">
        <v>33</v>
      </c>
      <c r="J31" s="4" t="s">
        <v>14</v>
      </c>
      <c r="K31" s="4" t="s">
        <v>15</v>
      </c>
      <c r="L31" s="18">
        <v>238000</v>
      </c>
    </row>
    <row r="32" spans="1:12" ht="15">
      <c r="A32" s="2">
        <v>2017</v>
      </c>
      <c r="B32" s="2" t="s">
        <v>21</v>
      </c>
      <c r="C32" s="2" t="s">
        <v>74</v>
      </c>
      <c r="D32" s="2" t="s">
        <v>72</v>
      </c>
      <c r="E32" s="3" t="s">
        <v>10</v>
      </c>
      <c r="F32" s="3" t="s">
        <v>22</v>
      </c>
      <c r="G32" s="3" t="s">
        <v>12</v>
      </c>
      <c r="H32" s="5" t="s">
        <v>139</v>
      </c>
      <c r="I32" s="5" t="s">
        <v>34</v>
      </c>
      <c r="J32" s="4" t="s">
        <v>14</v>
      </c>
      <c r="K32" s="4" t="s">
        <v>15</v>
      </c>
      <c r="L32" s="18">
        <v>238000</v>
      </c>
    </row>
    <row r="33" spans="1:12" ht="15">
      <c r="A33" s="2">
        <v>2017</v>
      </c>
      <c r="B33" s="2" t="s">
        <v>21</v>
      </c>
      <c r="C33" s="2" t="s">
        <v>74</v>
      </c>
      <c r="D33" s="2" t="s">
        <v>134</v>
      </c>
      <c r="E33" s="3" t="s">
        <v>10</v>
      </c>
      <c r="F33" s="3" t="s">
        <v>22</v>
      </c>
      <c r="G33" s="3" t="s">
        <v>12</v>
      </c>
      <c r="H33" s="5" t="s">
        <v>139</v>
      </c>
      <c r="I33" s="22" t="s">
        <v>77</v>
      </c>
      <c r="J33" s="4" t="s">
        <v>14</v>
      </c>
      <c r="K33" s="4" t="s">
        <v>15</v>
      </c>
      <c r="L33" s="18">
        <v>238000</v>
      </c>
    </row>
    <row r="34" spans="1:12" ht="15">
      <c r="A34" s="2">
        <v>2017</v>
      </c>
      <c r="B34" s="2" t="s">
        <v>21</v>
      </c>
      <c r="C34" s="2" t="s">
        <v>74</v>
      </c>
      <c r="D34" s="2" t="s">
        <v>134</v>
      </c>
      <c r="E34" s="3" t="s">
        <v>10</v>
      </c>
      <c r="F34" s="3" t="s">
        <v>22</v>
      </c>
      <c r="G34" s="3" t="s">
        <v>12</v>
      </c>
      <c r="H34" s="5" t="s">
        <v>139</v>
      </c>
      <c r="I34" s="23" t="s">
        <v>78</v>
      </c>
      <c r="J34" s="4" t="s">
        <v>14</v>
      </c>
      <c r="K34" s="4" t="s">
        <v>15</v>
      </c>
      <c r="L34" s="18">
        <v>238000</v>
      </c>
    </row>
    <row r="35" spans="1:12" ht="15">
      <c r="A35" s="2">
        <v>2017</v>
      </c>
      <c r="B35" s="2" t="s">
        <v>9</v>
      </c>
      <c r="C35" s="2" t="s">
        <v>74</v>
      </c>
      <c r="D35" s="2" t="s">
        <v>134</v>
      </c>
      <c r="E35" s="3" t="s">
        <v>10</v>
      </c>
      <c r="F35" s="3" t="s">
        <v>11</v>
      </c>
      <c r="G35" s="3" t="s">
        <v>12</v>
      </c>
      <c r="H35" s="5" t="s">
        <v>139</v>
      </c>
      <c r="I35" s="23" t="s">
        <v>79</v>
      </c>
      <c r="J35" s="4" t="s">
        <v>14</v>
      </c>
      <c r="K35" s="4" t="s">
        <v>15</v>
      </c>
      <c r="L35" s="18">
        <v>238000</v>
      </c>
    </row>
    <row r="36" spans="1:12" ht="15">
      <c r="A36" s="2">
        <v>2017</v>
      </c>
      <c r="B36" s="2" t="s">
        <v>9</v>
      </c>
      <c r="C36" s="2" t="s">
        <v>74</v>
      </c>
      <c r="D36" s="2" t="s">
        <v>134</v>
      </c>
      <c r="E36" s="3" t="s">
        <v>10</v>
      </c>
      <c r="F36" s="3" t="s">
        <v>11</v>
      </c>
      <c r="G36" s="3" t="s">
        <v>12</v>
      </c>
      <c r="H36" s="5" t="s">
        <v>139</v>
      </c>
      <c r="I36" s="23" t="s">
        <v>80</v>
      </c>
      <c r="J36" s="4" t="s">
        <v>14</v>
      </c>
      <c r="K36" s="4" t="s">
        <v>128</v>
      </c>
      <c r="L36" s="18">
        <v>238000</v>
      </c>
    </row>
    <row r="37" spans="1:12" ht="15">
      <c r="A37" s="2">
        <v>2017</v>
      </c>
      <c r="B37" s="2" t="s">
        <v>21</v>
      </c>
      <c r="C37" s="2" t="s">
        <v>74</v>
      </c>
      <c r="D37" s="2" t="s">
        <v>134</v>
      </c>
      <c r="E37" s="3" t="s">
        <v>10</v>
      </c>
      <c r="F37" s="3" t="s">
        <v>22</v>
      </c>
      <c r="G37" s="3" t="s">
        <v>12</v>
      </c>
      <c r="H37" s="5" t="s">
        <v>139</v>
      </c>
      <c r="I37" s="23" t="s">
        <v>81</v>
      </c>
      <c r="J37" s="4" t="s">
        <v>14</v>
      </c>
      <c r="K37" s="4" t="s">
        <v>15</v>
      </c>
      <c r="L37" s="18">
        <v>238000</v>
      </c>
    </row>
    <row r="38" spans="1:12" ht="15">
      <c r="A38" s="2">
        <v>2017</v>
      </c>
      <c r="B38" s="2" t="s">
        <v>9</v>
      </c>
      <c r="C38" t="s">
        <v>75</v>
      </c>
      <c r="D38" s="2" t="s">
        <v>134</v>
      </c>
      <c r="E38" s="3" t="s">
        <v>10</v>
      </c>
      <c r="F38" s="3" t="s">
        <v>11</v>
      </c>
      <c r="G38" s="3" t="s">
        <v>122</v>
      </c>
      <c r="H38" s="5" t="s">
        <v>140</v>
      </c>
      <c r="I38" s="23" t="s">
        <v>82</v>
      </c>
      <c r="J38" s="4" t="s">
        <v>44</v>
      </c>
      <c r="K38" s="4" t="s">
        <v>15</v>
      </c>
      <c r="L38" s="25">
        <v>809200</v>
      </c>
    </row>
    <row r="39" spans="1:12" ht="15">
      <c r="A39" s="2">
        <v>2017</v>
      </c>
      <c r="B39" s="2" t="s">
        <v>21</v>
      </c>
      <c r="C39" s="2" t="s">
        <v>74</v>
      </c>
      <c r="D39" s="2" t="s">
        <v>134</v>
      </c>
      <c r="E39" s="3" t="s">
        <v>10</v>
      </c>
      <c r="F39" s="3" t="s">
        <v>22</v>
      </c>
      <c r="G39" s="3" t="s">
        <v>12</v>
      </c>
      <c r="H39" s="5" t="s">
        <v>139</v>
      </c>
      <c r="I39" s="23" t="s">
        <v>83</v>
      </c>
      <c r="J39" s="4" t="s">
        <v>14</v>
      </c>
      <c r="K39" s="4" t="s">
        <v>15</v>
      </c>
      <c r="L39" s="25">
        <v>238000</v>
      </c>
    </row>
    <row r="40" spans="1:12" ht="15">
      <c r="A40" s="2">
        <v>2017</v>
      </c>
      <c r="B40" s="2" t="s">
        <v>9</v>
      </c>
      <c r="C40" s="2" t="s">
        <v>74</v>
      </c>
      <c r="D40" s="2" t="s">
        <v>134</v>
      </c>
      <c r="E40" s="3" t="s">
        <v>10</v>
      </c>
      <c r="F40" s="3" t="s">
        <v>11</v>
      </c>
      <c r="G40" s="3" t="s">
        <v>12</v>
      </c>
      <c r="H40" s="5" t="s">
        <v>139</v>
      </c>
      <c r="I40" s="23" t="s">
        <v>84</v>
      </c>
      <c r="J40" s="4" t="s">
        <v>14</v>
      </c>
      <c r="K40" s="4" t="s">
        <v>129</v>
      </c>
      <c r="L40" s="18">
        <v>238000</v>
      </c>
    </row>
    <row r="41" spans="1:12" ht="15">
      <c r="A41" s="2">
        <v>2017</v>
      </c>
      <c r="B41" s="2" t="s">
        <v>9</v>
      </c>
      <c r="C41" s="2" t="s">
        <v>74</v>
      </c>
      <c r="D41" s="2" t="s">
        <v>134</v>
      </c>
      <c r="E41" s="3" t="s">
        <v>10</v>
      </c>
      <c r="F41" s="3" t="s">
        <v>11</v>
      </c>
      <c r="G41" s="3" t="s">
        <v>12</v>
      </c>
      <c r="H41" s="5" t="s">
        <v>139</v>
      </c>
      <c r="I41" s="23" t="s">
        <v>85</v>
      </c>
      <c r="J41" s="4" t="s">
        <v>14</v>
      </c>
      <c r="K41" s="4" t="s">
        <v>15</v>
      </c>
      <c r="L41" s="18">
        <v>238000</v>
      </c>
    </row>
    <row r="42" spans="1:12" ht="15">
      <c r="A42" s="2">
        <v>2017</v>
      </c>
      <c r="B42" s="2" t="s">
        <v>9</v>
      </c>
      <c r="C42" s="2" t="s">
        <v>74</v>
      </c>
      <c r="D42" s="2" t="s">
        <v>134</v>
      </c>
      <c r="E42" s="3" t="s">
        <v>10</v>
      </c>
      <c r="F42" s="3" t="s">
        <v>11</v>
      </c>
      <c r="G42" s="3" t="s">
        <v>12</v>
      </c>
      <c r="H42" s="5" t="s">
        <v>139</v>
      </c>
      <c r="I42" s="23" t="s">
        <v>86</v>
      </c>
      <c r="J42" s="4" t="s">
        <v>14</v>
      </c>
      <c r="K42" s="4" t="s">
        <v>15</v>
      </c>
      <c r="L42" s="18">
        <v>238000</v>
      </c>
    </row>
    <row r="43" spans="1:12" ht="15">
      <c r="A43" s="2">
        <v>2017</v>
      </c>
      <c r="B43" s="2" t="s">
        <v>9</v>
      </c>
      <c r="C43" t="s">
        <v>75</v>
      </c>
      <c r="D43" s="2" t="s">
        <v>134</v>
      </c>
      <c r="E43" s="3" t="s">
        <v>10</v>
      </c>
      <c r="F43" s="3" t="s">
        <v>11</v>
      </c>
      <c r="G43" s="3" t="s">
        <v>123</v>
      </c>
      <c r="H43" s="5" t="s">
        <v>148</v>
      </c>
      <c r="I43" s="23" t="s">
        <v>87</v>
      </c>
      <c r="J43" s="4" t="s">
        <v>14</v>
      </c>
      <c r="K43" s="4" t="s">
        <v>15</v>
      </c>
      <c r="L43" s="25">
        <v>948877</v>
      </c>
    </row>
    <row r="44" spans="1:12" ht="15">
      <c r="A44" s="2">
        <v>2017</v>
      </c>
      <c r="B44" s="2" t="s">
        <v>21</v>
      </c>
      <c r="C44" s="2" t="s">
        <v>74</v>
      </c>
      <c r="D44" s="2" t="s">
        <v>134</v>
      </c>
      <c r="E44" s="3" t="s">
        <v>10</v>
      </c>
      <c r="F44" s="3" t="s">
        <v>22</v>
      </c>
      <c r="G44" s="3" t="s">
        <v>12</v>
      </c>
      <c r="H44" s="5" t="s">
        <v>139</v>
      </c>
      <c r="I44" s="23" t="s">
        <v>88</v>
      </c>
      <c r="J44" s="4" t="s">
        <v>14</v>
      </c>
      <c r="K44" s="4" t="s">
        <v>15</v>
      </c>
      <c r="L44" s="18">
        <v>238000</v>
      </c>
    </row>
    <row r="45" spans="1:12" ht="15">
      <c r="A45" s="2">
        <v>2017</v>
      </c>
      <c r="B45" s="2" t="s">
        <v>9</v>
      </c>
      <c r="C45" s="2" t="s">
        <v>74</v>
      </c>
      <c r="D45" s="2" t="s">
        <v>134</v>
      </c>
      <c r="E45" s="3" t="s">
        <v>10</v>
      </c>
      <c r="F45" s="3" t="s">
        <v>11</v>
      </c>
      <c r="G45" s="3" t="s">
        <v>12</v>
      </c>
      <c r="H45" s="5" t="s">
        <v>139</v>
      </c>
      <c r="I45" s="23" t="s">
        <v>89</v>
      </c>
      <c r="J45" s="4" t="s">
        <v>14</v>
      </c>
      <c r="K45" s="4" t="s">
        <v>15</v>
      </c>
      <c r="L45" s="18">
        <v>238000</v>
      </c>
    </row>
    <row r="46" spans="1:12" ht="15">
      <c r="A46" s="2">
        <v>2017</v>
      </c>
      <c r="B46" s="2" t="s">
        <v>9</v>
      </c>
      <c r="C46" s="2" t="s">
        <v>74</v>
      </c>
      <c r="D46" s="2" t="s">
        <v>134</v>
      </c>
      <c r="E46" s="3" t="s">
        <v>10</v>
      </c>
      <c r="F46" s="3" t="s">
        <v>11</v>
      </c>
      <c r="G46" s="3" t="s">
        <v>12</v>
      </c>
      <c r="H46" s="5" t="s">
        <v>139</v>
      </c>
      <c r="I46" s="23" t="s">
        <v>90</v>
      </c>
      <c r="J46" s="4" t="s">
        <v>14</v>
      </c>
      <c r="K46" s="4" t="s">
        <v>15</v>
      </c>
      <c r="L46" s="18">
        <v>238000</v>
      </c>
    </row>
    <row r="47" spans="1:12" ht="15">
      <c r="A47" s="2">
        <v>2017</v>
      </c>
      <c r="B47" s="2" t="s">
        <v>9</v>
      </c>
      <c r="C47" s="2" t="s">
        <v>74</v>
      </c>
      <c r="D47" s="2" t="s">
        <v>134</v>
      </c>
      <c r="E47" s="3" t="s">
        <v>10</v>
      </c>
      <c r="F47" s="3" t="s">
        <v>11</v>
      </c>
      <c r="G47" s="3" t="s">
        <v>12</v>
      </c>
      <c r="H47" s="5" t="s">
        <v>139</v>
      </c>
      <c r="I47" s="23" t="s">
        <v>91</v>
      </c>
      <c r="J47" s="4" t="s">
        <v>14</v>
      </c>
      <c r="K47" s="4" t="s">
        <v>15</v>
      </c>
      <c r="L47" s="18">
        <v>238000</v>
      </c>
    </row>
    <row r="48" spans="1:12" ht="15">
      <c r="A48" s="2">
        <v>2017</v>
      </c>
      <c r="B48" s="2" t="s">
        <v>9</v>
      </c>
      <c r="C48" s="2" t="s">
        <v>74</v>
      </c>
      <c r="D48" s="2" t="s">
        <v>134</v>
      </c>
      <c r="E48" s="3" t="s">
        <v>10</v>
      </c>
      <c r="F48" s="3" t="s">
        <v>11</v>
      </c>
      <c r="G48" s="3" t="s">
        <v>12</v>
      </c>
      <c r="H48" s="5" t="s">
        <v>139</v>
      </c>
      <c r="I48" s="23" t="s">
        <v>92</v>
      </c>
      <c r="J48" s="4" t="s">
        <v>14</v>
      </c>
      <c r="K48" s="4" t="s">
        <v>128</v>
      </c>
      <c r="L48" s="18">
        <v>238000</v>
      </c>
    </row>
    <row r="49" spans="1:12" ht="15">
      <c r="A49" s="2">
        <v>2017</v>
      </c>
      <c r="B49" s="2" t="s">
        <v>9</v>
      </c>
      <c r="C49" s="2" t="s">
        <v>74</v>
      </c>
      <c r="D49" s="2" t="s">
        <v>134</v>
      </c>
      <c r="E49" s="3" t="s">
        <v>10</v>
      </c>
      <c r="F49" s="3" t="s">
        <v>11</v>
      </c>
      <c r="G49" s="3" t="s">
        <v>12</v>
      </c>
      <c r="H49" s="5" t="s">
        <v>139</v>
      </c>
      <c r="I49" s="23" t="s">
        <v>93</v>
      </c>
      <c r="J49" s="4" t="s">
        <v>14</v>
      </c>
      <c r="K49" s="4" t="s">
        <v>128</v>
      </c>
      <c r="L49" s="18">
        <v>238000</v>
      </c>
    </row>
    <row r="50" spans="1:12" ht="15">
      <c r="A50" s="2">
        <v>2017</v>
      </c>
      <c r="B50" s="2" t="s">
        <v>21</v>
      </c>
      <c r="C50" s="2" t="s">
        <v>74</v>
      </c>
      <c r="D50" s="2" t="s">
        <v>134</v>
      </c>
      <c r="E50" s="3" t="s">
        <v>10</v>
      </c>
      <c r="F50" s="3" t="s">
        <v>22</v>
      </c>
      <c r="G50" s="3" t="s">
        <v>12</v>
      </c>
      <c r="H50" s="5" t="s">
        <v>139</v>
      </c>
      <c r="I50" s="23" t="s">
        <v>94</v>
      </c>
      <c r="J50" s="4" t="s">
        <v>14</v>
      </c>
      <c r="K50" s="4" t="s">
        <v>15</v>
      </c>
      <c r="L50" s="18">
        <v>238000</v>
      </c>
    </row>
    <row r="51" spans="1:12" ht="15">
      <c r="A51" s="2">
        <v>2017</v>
      </c>
      <c r="B51" s="2" t="s">
        <v>9</v>
      </c>
      <c r="C51" s="2" t="s">
        <v>74</v>
      </c>
      <c r="D51" s="2" t="s">
        <v>134</v>
      </c>
      <c r="E51" s="3" t="s">
        <v>10</v>
      </c>
      <c r="F51" s="3" t="s">
        <v>11</v>
      </c>
      <c r="G51" s="3" t="s">
        <v>12</v>
      </c>
      <c r="H51" s="5" t="s">
        <v>139</v>
      </c>
      <c r="I51" s="23" t="s">
        <v>95</v>
      </c>
      <c r="J51" s="4" t="s">
        <v>14</v>
      </c>
      <c r="K51" s="4" t="s">
        <v>15</v>
      </c>
      <c r="L51" s="18">
        <v>238000</v>
      </c>
    </row>
    <row r="52" spans="1:12" ht="15">
      <c r="A52" s="2">
        <v>2017</v>
      </c>
      <c r="B52" s="2" t="s">
        <v>9</v>
      </c>
      <c r="C52" s="2" t="s">
        <v>75</v>
      </c>
      <c r="D52" s="2" t="s">
        <v>134</v>
      </c>
      <c r="E52" s="3" t="s">
        <v>10</v>
      </c>
      <c r="F52" s="3" t="s">
        <v>11</v>
      </c>
      <c r="G52" s="3" t="s">
        <v>42</v>
      </c>
      <c r="H52" s="5" t="s">
        <v>145</v>
      </c>
      <c r="I52" s="23" t="s">
        <v>96</v>
      </c>
      <c r="J52" s="4" t="s">
        <v>44</v>
      </c>
      <c r="K52" s="4" t="s">
        <v>15</v>
      </c>
      <c r="L52" s="18">
        <v>839999.58</v>
      </c>
    </row>
    <row r="53" spans="1:12" ht="15">
      <c r="A53" s="2">
        <v>2017</v>
      </c>
      <c r="B53" s="2" t="s">
        <v>9</v>
      </c>
      <c r="C53" t="s">
        <v>75</v>
      </c>
      <c r="D53" s="2" t="s">
        <v>134</v>
      </c>
      <c r="E53" s="3" t="s">
        <v>10</v>
      </c>
      <c r="F53" s="3" t="s">
        <v>11</v>
      </c>
      <c r="G53" s="3" t="s">
        <v>123</v>
      </c>
      <c r="H53" s="5" t="s">
        <v>148</v>
      </c>
      <c r="I53" s="23" t="s">
        <v>97</v>
      </c>
      <c r="J53" s="4" t="s">
        <v>14</v>
      </c>
      <c r="K53" s="4" t="s">
        <v>15</v>
      </c>
      <c r="L53" s="25">
        <v>138378</v>
      </c>
    </row>
    <row r="54" spans="1:12" ht="15">
      <c r="A54" s="2">
        <v>2017</v>
      </c>
      <c r="B54" s="2" t="s">
        <v>9</v>
      </c>
      <c r="C54" t="s">
        <v>75</v>
      </c>
      <c r="D54" s="2" t="s">
        <v>134</v>
      </c>
      <c r="E54" s="3" t="s">
        <v>10</v>
      </c>
      <c r="F54" s="3" t="s">
        <v>11</v>
      </c>
      <c r="G54" s="3" t="s">
        <v>123</v>
      </c>
      <c r="H54" s="5" t="s">
        <v>148</v>
      </c>
      <c r="I54" s="23" t="s">
        <v>98</v>
      </c>
      <c r="J54" s="4" t="s">
        <v>14</v>
      </c>
      <c r="K54" s="4" t="s">
        <v>15</v>
      </c>
      <c r="L54" s="25">
        <v>889572</v>
      </c>
    </row>
    <row r="55" spans="1:12" ht="15">
      <c r="A55" s="2">
        <v>2017</v>
      </c>
      <c r="B55" s="2" t="s">
        <v>9</v>
      </c>
      <c r="C55" s="2" t="s">
        <v>74</v>
      </c>
      <c r="D55" s="2" t="s">
        <v>134</v>
      </c>
      <c r="E55" s="3" t="s">
        <v>10</v>
      </c>
      <c r="F55" s="3" t="s">
        <v>11</v>
      </c>
      <c r="G55" s="3" t="s">
        <v>12</v>
      </c>
      <c r="H55" s="5" t="s">
        <v>139</v>
      </c>
      <c r="I55" s="23" t="s">
        <v>99</v>
      </c>
      <c r="J55" s="4" t="s">
        <v>14</v>
      </c>
      <c r="K55" s="4" t="s">
        <v>130</v>
      </c>
      <c r="L55" s="25">
        <v>238000</v>
      </c>
    </row>
    <row r="56" spans="1:12" ht="15">
      <c r="A56" s="2">
        <v>2017</v>
      </c>
      <c r="B56" s="2" t="s">
        <v>9</v>
      </c>
      <c r="C56" s="2" t="s">
        <v>74</v>
      </c>
      <c r="D56" s="2" t="s">
        <v>134</v>
      </c>
      <c r="E56" s="3" t="s">
        <v>10</v>
      </c>
      <c r="F56" s="3" t="s">
        <v>11</v>
      </c>
      <c r="G56" s="3" t="s">
        <v>12</v>
      </c>
      <c r="H56" s="5" t="s">
        <v>139</v>
      </c>
      <c r="I56" s="23" t="s">
        <v>100</v>
      </c>
      <c r="J56" s="4" t="s">
        <v>14</v>
      </c>
      <c r="K56" s="4" t="s">
        <v>15</v>
      </c>
      <c r="L56" s="25">
        <v>238000</v>
      </c>
    </row>
    <row r="57" spans="1:12" ht="15">
      <c r="A57" s="2">
        <v>2017</v>
      </c>
      <c r="B57" s="2" t="s">
        <v>125</v>
      </c>
      <c r="C57" t="s">
        <v>75</v>
      </c>
      <c r="D57" s="2" t="s">
        <v>134</v>
      </c>
      <c r="E57" s="3" t="s">
        <v>126</v>
      </c>
      <c r="F57" s="3" t="s">
        <v>127</v>
      </c>
      <c r="G57" s="3" t="s">
        <v>124</v>
      </c>
      <c r="H57" s="5" t="s">
        <v>149</v>
      </c>
      <c r="I57" s="23" t="s">
        <v>101</v>
      </c>
      <c r="J57" s="4" t="s">
        <v>44</v>
      </c>
      <c r="K57" s="4" t="s">
        <v>15</v>
      </c>
      <c r="L57" s="25">
        <v>1434426</v>
      </c>
    </row>
    <row r="58" spans="1:12" ht="15">
      <c r="A58" s="2">
        <v>2017</v>
      </c>
      <c r="B58" s="2" t="s">
        <v>125</v>
      </c>
      <c r="C58" t="s">
        <v>75</v>
      </c>
      <c r="D58" s="2" t="s">
        <v>134</v>
      </c>
      <c r="E58" s="3" t="s">
        <v>126</v>
      </c>
      <c r="F58" s="3" t="s">
        <v>127</v>
      </c>
      <c r="G58" s="3" t="s">
        <v>122</v>
      </c>
      <c r="H58" s="5" t="s">
        <v>141</v>
      </c>
      <c r="I58" s="23" t="s">
        <v>102</v>
      </c>
      <c r="J58" s="4" t="s">
        <v>44</v>
      </c>
      <c r="K58" s="4" t="s">
        <v>15</v>
      </c>
      <c r="L58" s="25">
        <v>548390</v>
      </c>
    </row>
    <row r="59" spans="1:12" ht="15">
      <c r="A59" s="2">
        <v>2017</v>
      </c>
      <c r="B59" s="2" t="s">
        <v>125</v>
      </c>
      <c r="C59" t="s">
        <v>75</v>
      </c>
      <c r="D59" s="2" t="s">
        <v>134</v>
      </c>
      <c r="E59" s="3" t="s">
        <v>126</v>
      </c>
      <c r="F59" s="3" t="s">
        <v>127</v>
      </c>
      <c r="G59" s="3" t="s">
        <v>124</v>
      </c>
      <c r="H59" s="5" t="s">
        <v>150</v>
      </c>
      <c r="I59" s="23" t="s">
        <v>103</v>
      </c>
      <c r="J59" s="4" t="s">
        <v>44</v>
      </c>
      <c r="K59" s="4" t="s">
        <v>131</v>
      </c>
      <c r="L59" s="25">
        <v>676799</v>
      </c>
    </row>
    <row r="60" spans="1:12" ht="15">
      <c r="A60" s="2">
        <v>2017</v>
      </c>
      <c r="B60" s="2" t="s">
        <v>21</v>
      </c>
      <c r="C60" s="2" t="s">
        <v>74</v>
      </c>
      <c r="D60" s="2" t="s">
        <v>134</v>
      </c>
      <c r="E60" s="3" t="s">
        <v>10</v>
      </c>
      <c r="F60" s="3" t="s">
        <v>22</v>
      </c>
      <c r="G60" s="3" t="s">
        <v>12</v>
      </c>
      <c r="H60" s="5" t="s">
        <v>139</v>
      </c>
      <c r="I60" s="23" t="s">
        <v>104</v>
      </c>
      <c r="J60" s="4" t="s">
        <v>14</v>
      </c>
      <c r="K60" s="4" t="s">
        <v>15</v>
      </c>
      <c r="L60" s="25">
        <v>238000</v>
      </c>
    </row>
    <row r="61" spans="1:12" ht="15">
      <c r="A61" s="2">
        <v>2017</v>
      </c>
      <c r="B61" s="2" t="s">
        <v>21</v>
      </c>
      <c r="C61" s="2" t="s">
        <v>74</v>
      </c>
      <c r="D61" s="2" t="s">
        <v>134</v>
      </c>
      <c r="E61" s="3" t="s">
        <v>10</v>
      </c>
      <c r="F61" s="3" t="s">
        <v>22</v>
      </c>
      <c r="G61" s="3" t="s">
        <v>12</v>
      </c>
      <c r="H61" s="5" t="s">
        <v>139</v>
      </c>
      <c r="I61" s="23" t="s">
        <v>105</v>
      </c>
      <c r="J61" s="4" t="s">
        <v>14</v>
      </c>
      <c r="K61" s="4" t="s">
        <v>15</v>
      </c>
      <c r="L61" s="25">
        <v>238000</v>
      </c>
    </row>
    <row r="62" spans="1:12" ht="15">
      <c r="A62" s="2">
        <v>2017</v>
      </c>
      <c r="B62" s="2" t="s">
        <v>9</v>
      </c>
      <c r="C62" t="s">
        <v>75</v>
      </c>
      <c r="D62" s="2" t="s">
        <v>134</v>
      </c>
      <c r="E62" s="3" t="s">
        <v>10</v>
      </c>
      <c r="F62" s="3" t="s">
        <v>11</v>
      </c>
      <c r="G62" s="3" t="s">
        <v>122</v>
      </c>
      <c r="H62" s="5" t="s">
        <v>140</v>
      </c>
      <c r="I62" s="24" t="s">
        <v>106</v>
      </c>
      <c r="J62" s="4" t="s">
        <v>44</v>
      </c>
      <c r="K62" s="4" t="s">
        <v>15</v>
      </c>
      <c r="L62" s="26">
        <v>452200</v>
      </c>
    </row>
    <row r="63" spans="1:12" ht="15">
      <c r="A63" s="2">
        <v>2017</v>
      </c>
      <c r="B63" s="2" t="s">
        <v>9</v>
      </c>
      <c r="C63" t="s">
        <v>75</v>
      </c>
      <c r="D63" s="2" t="s">
        <v>134</v>
      </c>
      <c r="E63" s="3" t="s">
        <v>10</v>
      </c>
      <c r="F63" s="3" t="s">
        <v>11</v>
      </c>
      <c r="G63" s="3" t="s">
        <v>123</v>
      </c>
      <c r="H63" s="5" t="s">
        <v>148</v>
      </c>
      <c r="I63" s="24" t="s">
        <v>107</v>
      </c>
      <c r="J63" s="4" t="s">
        <v>14</v>
      </c>
      <c r="K63" s="4" t="s">
        <v>15</v>
      </c>
      <c r="L63" s="26">
        <v>1294823</v>
      </c>
    </row>
    <row r="64" spans="1:12" ht="15">
      <c r="A64" s="2">
        <v>2017</v>
      </c>
      <c r="B64" s="2" t="s">
        <v>21</v>
      </c>
      <c r="C64" s="2" t="s">
        <v>74</v>
      </c>
      <c r="D64" s="2" t="s">
        <v>134</v>
      </c>
      <c r="E64" s="3" t="s">
        <v>10</v>
      </c>
      <c r="F64" s="3" t="s">
        <v>22</v>
      </c>
      <c r="G64" s="3" t="s">
        <v>12</v>
      </c>
      <c r="H64" s="5" t="s">
        <v>139</v>
      </c>
      <c r="I64" s="24" t="s">
        <v>108</v>
      </c>
      <c r="J64" s="4" t="s">
        <v>14</v>
      </c>
      <c r="K64" s="4" t="s">
        <v>15</v>
      </c>
      <c r="L64" s="25">
        <v>238000</v>
      </c>
    </row>
    <row r="65" spans="1:12" ht="15">
      <c r="A65" s="2">
        <v>2017</v>
      </c>
      <c r="B65" s="2" t="s">
        <v>9</v>
      </c>
      <c r="C65" s="2" t="s">
        <v>74</v>
      </c>
      <c r="D65" s="2" t="s">
        <v>134</v>
      </c>
      <c r="E65" s="3" t="s">
        <v>10</v>
      </c>
      <c r="F65" s="3" t="s">
        <v>11</v>
      </c>
      <c r="G65" s="3" t="s">
        <v>12</v>
      </c>
      <c r="H65" s="5" t="s">
        <v>139</v>
      </c>
      <c r="I65" s="24" t="s">
        <v>109</v>
      </c>
      <c r="J65" s="4" t="s">
        <v>14</v>
      </c>
      <c r="K65" s="4" t="s">
        <v>39</v>
      </c>
      <c r="L65" s="25">
        <v>238000</v>
      </c>
    </row>
    <row r="66" spans="1:12" ht="15">
      <c r="A66" s="2">
        <v>2017</v>
      </c>
      <c r="B66" s="2" t="s">
        <v>9</v>
      </c>
      <c r="C66" s="2" t="s">
        <v>74</v>
      </c>
      <c r="D66" s="2" t="s">
        <v>134</v>
      </c>
      <c r="E66" s="3" t="s">
        <v>10</v>
      </c>
      <c r="F66" s="3" t="s">
        <v>11</v>
      </c>
      <c r="G66" s="3" t="s">
        <v>12</v>
      </c>
      <c r="H66" s="5" t="s">
        <v>139</v>
      </c>
      <c r="I66" s="24" t="s">
        <v>110</v>
      </c>
      <c r="J66" s="4" t="s">
        <v>14</v>
      </c>
      <c r="K66" s="4" t="s">
        <v>46</v>
      </c>
      <c r="L66" s="25">
        <v>238000</v>
      </c>
    </row>
    <row r="67" spans="1:12" ht="15">
      <c r="A67" s="2">
        <v>2017</v>
      </c>
      <c r="B67" s="2" t="s">
        <v>9</v>
      </c>
      <c r="C67" t="s">
        <v>75</v>
      </c>
      <c r="D67" s="2" t="s">
        <v>134</v>
      </c>
      <c r="E67" s="3" t="s">
        <v>10</v>
      </c>
      <c r="F67" s="3" t="s">
        <v>11</v>
      </c>
      <c r="G67" s="3" t="s">
        <v>123</v>
      </c>
      <c r="H67" s="5" t="s">
        <v>148</v>
      </c>
      <c r="I67" s="23" t="s">
        <v>111</v>
      </c>
      <c r="J67" s="4" t="s">
        <v>14</v>
      </c>
      <c r="K67" s="4" t="s">
        <v>15</v>
      </c>
      <c r="L67" s="25">
        <v>854978</v>
      </c>
    </row>
    <row r="68" spans="1:12" ht="15">
      <c r="A68" s="2">
        <v>2017</v>
      </c>
      <c r="B68" s="2" t="s">
        <v>9</v>
      </c>
      <c r="C68" s="2" t="s">
        <v>74</v>
      </c>
      <c r="D68" s="2" t="s">
        <v>134</v>
      </c>
      <c r="E68" s="3" t="s">
        <v>10</v>
      </c>
      <c r="F68" s="3" t="s">
        <v>22</v>
      </c>
      <c r="G68" s="3" t="s">
        <v>12</v>
      </c>
      <c r="H68" s="5" t="s">
        <v>139</v>
      </c>
      <c r="I68" s="24" t="s">
        <v>112</v>
      </c>
      <c r="J68" s="4" t="s">
        <v>14</v>
      </c>
      <c r="K68" s="4" t="s">
        <v>46</v>
      </c>
      <c r="L68" s="25">
        <v>238000</v>
      </c>
    </row>
    <row r="69" spans="1:12" ht="15">
      <c r="A69" s="2">
        <v>2017</v>
      </c>
      <c r="B69" s="2" t="s">
        <v>9</v>
      </c>
      <c r="C69" t="s">
        <v>75</v>
      </c>
      <c r="D69" s="2" t="s">
        <v>134</v>
      </c>
      <c r="E69" s="3" t="s">
        <v>10</v>
      </c>
      <c r="F69" s="3" t="s">
        <v>11</v>
      </c>
      <c r="G69" s="3" t="s">
        <v>123</v>
      </c>
      <c r="H69" s="5" t="s">
        <v>148</v>
      </c>
      <c r="I69" s="23" t="s">
        <v>113</v>
      </c>
      <c r="J69" s="4" t="s">
        <v>14</v>
      </c>
      <c r="K69" s="4" t="s">
        <v>15</v>
      </c>
      <c r="L69" s="25">
        <v>2204163</v>
      </c>
    </row>
    <row r="70" spans="1:12" ht="15">
      <c r="A70" s="2">
        <v>2017</v>
      </c>
      <c r="B70" s="2" t="s">
        <v>9</v>
      </c>
      <c r="C70" s="2" t="s">
        <v>74</v>
      </c>
      <c r="D70" s="2" t="s">
        <v>134</v>
      </c>
      <c r="E70" s="3" t="s">
        <v>10</v>
      </c>
      <c r="F70" s="3" t="s">
        <v>11</v>
      </c>
      <c r="G70" s="3" t="s">
        <v>12</v>
      </c>
      <c r="H70" s="5" t="s">
        <v>139</v>
      </c>
      <c r="I70" s="24" t="s">
        <v>114</v>
      </c>
      <c r="J70" s="4" t="s">
        <v>14</v>
      </c>
      <c r="K70" s="4" t="s">
        <v>132</v>
      </c>
      <c r="L70" s="25">
        <v>238000</v>
      </c>
    </row>
    <row r="71" spans="1:12" ht="15">
      <c r="A71" s="2">
        <v>2017</v>
      </c>
      <c r="B71" s="2" t="s">
        <v>9</v>
      </c>
      <c r="C71" t="s">
        <v>75</v>
      </c>
      <c r="D71" s="2" t="s">
        <v>134</v>
      </c>
      <c r="E71" s="3" t="s">
        <v>10</v>
      </c>
      <c r="F71" s="3" t="s">
        <v>11</v>
      </c>
      <c r="G71" s="3" t="s">
        <v>123</v>
      </c>
      <c r="H71" s="5" t="s">
        <v>148</v>
      </c>
      <c r="I71" s="23" t="s">
        <v>115</v>
      </c>
      <c r="J71" s="4" t="s">
        <v>14</v>
      </c>
      <c r="K71" s="4" t="s">
        <v>15</v>
      </c>
      <c r="L71" s="25">
        <v>148262</v>
      </c>
    </row>
    <row r="72" spans="1:12" ht="15">
      <c r="A72" s="2">
        <v>2017</v>
      </c>
      <c r="B72" s="2" t="s">
        <v>9</v>
      </c>
      <c r="C72" s="2" t="s">
        <v>74</v>
      </c>
      <c r="D72" s="2" t="s">
        <v>134</v>
      </c>
      <c r="E72" s="3" t="s">
        <v>10</v>
      </c>
      <c r="F72" s="3" t="s">
        <v>11</v>
      </c>
      <c r="G72" s="3" t="s">
        <v>12</v>
      </c>
      <c r="H72" s="5" t="s">
        <v>139</v>
      </c>
      <c r="I72" s="24" t="s">
        <v>116</v>
      </c>
      <c r="J72" s="4" t="s">
        <v>14</v>
      </c>
      <c r="K72" s="4" t="s">
        <v>15</v>
      </c>
      <c r="L72" s="25">
        <v>238000</v>
      </c>
    </row>
    <row r="73" spans="1:12" ht="15">
      <c r="A73" s="2">
        <v>2017</v>
      </c>
      <c r="B73" s="2" t="s">
        <v>9</v>
      </c>
      <c r="C73" t="s">
        <v>75</v>
      </c>
      <c r="D73" s="2" t="s">
        <v>134</v>
      </c>
      <c r="E73" s="3" t="s">
        <v>10</v>
      </c>
      <c r="F73" s="3" t="s">
        <v>11</v>
      </c>
      <c r="G73" s="3" t="s">
        <v>123</v>
      </c>
      <c r="H73" s="5" t="s">
        <v>148</v>
      </c>
      <c r="I73" s="23" t="s">
        <v>117</v>
      </c>
      <c r="J73" s="4" t="s">
        <v>14</v>
      </c>
      <c r="K73" s="4" t="s">
        <v>15</v>
      </c>
      <c r="L73" s="25">
        <v>3884467</v>
      </c>
    </row>
    <row r="74" spans="1:12" ht="15">
      <c r="A74" s="2">
        <v>2017</v>
      </c>
      <c r="B74" s="2" t="s">
        <v>9</v>
      </c>
      <c r="C74" s="2" t="s">
        <v>74</v>
      </c>
      <c r="D74" s="2" t="s">
        <v>134</v>
      </c>
      <c r="E74" s="3" t="s">
        <v>10</v>
      </c>
      <c r="F74" s="3" t="s">
        <v>11</v>
      </c>
      <c r="G74" s="3" t="s">
        <v>12</v>
      </c>
      <c r="H74" s="5" t="s">
        <v>139</v>
      </c>
      <c r="I74" s="24" t="s">
        <v>118</v>
      </c>
      <c r="J74" s="4" t="s">
        <v>14</v>
      </c>
      <c r="K74" s="4" t="s">
        <v>132</v>
      </c>
      <c r="L74" s="25">
        <v>238000</v>
      </c>
    </row>
    <row r="75" spans="1:12" ht="15">
      <c r="A75" s="2">
        <v>2017</v>
      </c>
      <c r="B75" s="2" t="s">
        <v>9</v>
      </c>
      <c r="C75" s="2" t="s">
        <v>74</v>
      </c>
      <c r="D75" s="2" t="s">
        <v>134</v>
      </c>
      <c r="E75" s="3" t="s">
        <v>10</v>
      </c>
      <c r="F75" s="3" t="s">
        <v>22</v>
      </c>
      <c r="G75" s="3" t="s">
        <v>12</v>
      </c>
      <c r="H75" s="5" t="s">
        <v>139</v>
      </c>
      <c r="I75" s="24" t="s">
        <v>119</v>
      </c>
      <c r="J75" s="4" t="s">
        <v>14</v>
      </c>
      <c r="K75" s="4" t="s">
        <v>132</v>
      </c>
      <c r="L75" s="25">
        <v>238000</v>
      </c>
    </row>
    <row r="76" spans="1:12" ht="15">
      <c r="A76" s="2">
        <v>2017</v>
      </c>
      <c r="B76" s="2" t="s">
        <v>9</v>
      </c>
      <c r="C76" s="2" t="s">
        <v>74</v>
      </c>
      <c r="D76" s="2" t="s">
        <v>134</v>
      </c>
      <c r="E76" s="3" t="s">
        <v>10</v>
      </c>
      <c r="F76" s="3" t="s">
        <v>11</v>
      </c>
      <c r="G76" s="3" t="s">
        <v>12</v>
      </c>
      <c r="H76" s="5" t="s">
        <v>139</v>
      </c>
      <c r="I76" s="24" t="s">
        <v>120</v>
      </c>
      <c r="J76" s="4" t="s">
        <v>14</v>
      </c>
      <c r="K76" s="4" t="s">
        <v>132</v>
      </c>
      <c r="L76" s="25">
        <v>238000</v>
      </c>
    </row>
    <row r="77" spans="1:12" ht="15">
      <c r="A77" s="2">
        <v>2017</v>
      </c>
      <c r="B77" s="2" t="s">
        <v>9</v>
      </c>
      <c r="C77" s="2" t="s">
        <v>74</v>
      </c>
      <c r="D77" s="2" t="s">
        <v>134</v>
      </c>
      <c r="E77" s="3" t="s">
        <v>10</v>
      </c>
      <c r="F77" s="3" t="s">
        <v>11</v>
      </c>
      <c r="G77" s="3" t="s">
        <v>12</v>
      </c>
      <c r="H77" s="5" t="s">
        <v>139</v>
      </c>
      <c r="I77" s="24" t="s">
        <v>121</v>
      </c>
      <c r="J77" s="4" t="s">
        <v>14</v>
      </c>
      <c r="K77" s="4" t="s">
        <v>132</v>
      </c>
      <c r="L77" s="25">
        <v>238000</v>
      </c>
    </row>
    <row r="78" spans="1:12" ht="15">
      <c r="A78" s="2">
        <v>2017</v>
      </c>
      <c r="B78" s="2" t="s">
        <v>9</v>
      </c>
      <c r="C78" s="2" t="s">
        <v>75</v>
      </c>
      <c r="D78" s="2" t="s">
        <v>134</v>
      </c>
      <c r="E78" s="3" t="s">
        <v>10</v>
      </c>
      <c r="F78" s="3" t="s">
        <v>11</v>
      </c>
      <c r="G78" s="3" t="s">
        <v>123</v>
      </c>
      <c r="H78" s="5" t="s">
        <v>148</v>
      </c>
      <c r="I78" s="24" t="s">
        <v>138</v>
      </c>
      <c r="J78" s="4" t="s">
        <v>14</v>
      </c>
      <c r="K78" s="4" t="s">
        <v>15</v>
      </c>
      <c r="L78" s="27">
        <v>2985010</v>
      </c>
    </row>
    <row r="79" spans="1:12" ht="15">
      <c r="A79" s="2">
        <v>2017</v>
      </c>
      <c r="B79" s="2" t="s">
        <v>9</v>
      </c>
      <c r="C79" s="2" t="s">
        <v>75</v>
      </c>
      <c r="D79" s="2" t="s">
        <v>134</v>
      </c>
      <c r="E79" s="3" t="s">
        <v>10</v>
      </c>
      <c r="F79" s="15" t="s">
        <v>69</v>
      </c>
      <c r="G79" s="3" t="s">
        <v>137</v>
      </c>
      <c r="H79" s="5" t="s">
        <v>151</v>
      </c>
      <c r="I79" s="23" t="s">
        <v>199</v>
      </c>
      <c r="J79" s="4" t="s">
        <v>44</v>
      </c>
      <c r="K79" s="4" t="s">
        <v>63</v>
      </c>
      <c r="L79" s="27">
        <v>1419927</v>
      </c>
    </row>
    <row r="80" spans="1:12" ht="15">
      <c r="A80" s="2">
        <v>2017</v>
      </c>
      <c r="B80" s="2" t="s">
        <v>9</v>
      </c>
      <c r="C80" s="2" t="s">
        <v>75</v>
      </c>
      <c r="D80" s="2" t="s">
        <v>134</v>
      </c>
      <c r="E80" s="3" t="s">
        <v>10</v>
      </c>
      <c r="F80" s="15" t="s">
        <v>69</v>
      </c>
      <c r="G80" s="3" t="s">
        <v>137</v>
      </c>
      <c r="H80" s="5" t="s">
        <v>151</v>
      </c>
      <c r="I80" s="23" t="s">
        <v>200</v>
      </c>
      <c r="J80" s="4" t="s">
        <v>44</v>
      </c>
      <c r="K80" s="4" t="s">
        <v>63</v>
      </c>
      <c r="L80" s="27">
        <v>1419927</v>
      </c>
    </row>
    <row r="81" spans="1:12" ht="15">
      <c r="A81" s="2">
        <v>2017</v>
      </c>
      <c r="B81" s="2" t="s">
        <v>9</v>
      </c>
      <c r="C81" s="2" t="s">
        <v>75</v>
      </c>
      <c r="D81" s="2" t="s">
        <v>134</v>
      </c>
      <c r="E81" s="3" t="s">
        <v>10</v>
      </c>
      <c r="F81" s="15" t="s">
        <v>69</v>
      </c>
      <c r="G81" s="3" t="s">
        <v>137</v>
      </c>
      <c r="H81" s="5" t="s">
        <v>151</v>
      </c>
      <c r="I81" s="23" t="s">
        <v>201</v>
      </c>
      <c r="J81" s="4" t="s">
        <v>44</v>
      </c>
      <c r="K81" s="4" t="s">
        <v>63</v>
      </c>
      <c r="L81" s="27">
        <v>1419927</v>
      </c>
    </row>
    <row r="82" spans="1:12" ht="15">
      <c r="A82" s="2">
        <v>2017</v>
      </c>
      <c r="B82" s="2" t="s">
        <v>9</v>
      </c>
      <c r="C82" s="2" t="s">
        <v>75</v>
      </c>
      <c r="D82" s="2" t="s">
        <v>134</v>
      </c>
      <c r="E82" s="3" t="s">
        <v>10</v>
      </c>
      <c r="F82" s="15" t="s">
        <v>69</v>
      </c>
      <c r="G82" s="3" t="s">
        <v>137</v>
      </c>
      <c r="H82" s="5" t="s">
        <v>151</v>
      </c>
      <c r="I82" s="23" t="s">
        <v>202</v>
      </c>
      <c r="J82" s="4" t="s">
        <v>44</v>
      </c>
      <c r="K82" s="4" t="s">
        <v>63</v>
      </c>
      <c r="L82" s="27">
        <v>1419927</v>
      </c>
    </row>
    <row r="83" spans="1:12" ht="15">
      <c r="A83" s="2">
        <v>2017</v>
      </c>
      <c r="B83" s="2" t="s">
        <v>9</v>
      </c>
      <c r="C83" s="2" t="s">
        <v>75</v>
      </c>
      <c r="D83" s="2" t="s">
        <v>134</v>
      </c>
      <c r="E83" s="3" t="s">
        <v>10</v>
      </c>
      <c r="F83" s="15" t="s">
        <v>69</v>
      </c>
      <c r="G83" s="3" t="s">
        <v>137</v>
      </c>
      <c r="H83" s="5" t="s">
        <v>151</v>
      </c>
      <c r="I83" s="23" t="s">
        <v>203</v>
      </c>
      <c r="J83" s="4" t="s">
        <v>44</v>
      </c>
      <c r="K83" s="4" t="s">
        <v>63</v>
      </c>
      <c r="L83" s="27">
        <v>1874250</v>
      </c>
    </row>
    <row r="84" spans="1:12" ht="15">
      <c r="A84" s="2">
        <v>2017</v>
      </c>
      <c r="B84" s="2" t="s">
        <v>9</v>
      </c>
      <c r="C84" s="2" t="s">
        <v>75</v>
      </c>
      <c r="D84" s="2" t="s">
        <v>134</v>
      </c>
      <c r="E84" s="3" t="s">
        <v>10</v>
      </c>
      <c r="F84" s="15" t="s">
        <v>69</v>
      </c>
      <c r="G84" t="s">
        <v>137</v>
      </c>
      <c r="H84" s="15" t="s">
        <v>151</v>
      </c>
      <c r="I84" s="24" t="s">
        <v>204</v>
      </c>
      <c r="J84" s="4" t="s">
        <v>44</v>
      </c>
      <c r="K84" s="4" t="s">
        <v>63</v>
      </c>
      <c r="L84" s="27">
        <v>946610</v>
      </c>
    </row>
    <row r="85" spans="1:12" ht="15">
      <c r="A85" s="2">
        <v>2017</v>
      </c>
      <c r="B85" s="2" t="s">
        <v>9</v>
      </c>
      <c r="C85" s="2" t="s">
        <v>75</v>
      </c>
      <c r="D85" s="2" t="s">
        <v>134</v>
      </c>
      <c r="E85" s="3" t="s">
        <v>10</v>
      </c>
      <c r="F85" s="15" t="s">
        <v>69</v>
      </c>
      <c r="G85" s="3" t="s">
        <v>123</v>
      </c>
      <c r="H85" s="5" t="s">
        <v>148</v>
      </c>
      <c r="I85" s="24" t="s">
        <v>193</v>
      </c>
      <c r="J85" s="4" t="s">
        <v>14</v>
      </c>
      <c r="K85" s="4" t="s">
        <v>63</v>
      </c>
      <c r="L85" s="27">
        <v>487493</v>
      </c>
    </row>
    <row r="86" spans="1:12" ht="15">
      <c r="A86" s="2">
        <v>2017</v>
      </c>
      <c r="B86" s="2" t="s">
        <v>9</v>
      </c>
      <c r="C86" s="2" t="s">
        <v>75</v>
      </c>
      <c r="D86" s="2" t="s">
        <v>134</v>
      </c>
      <c r="E86" s="3" t="s">
        <v>10</v>
      </c>
      <c r="F86" s="15" t="s">
        <v>69</v>
      </c>
      <c r="G86" s="3" t="s">
        <v>123</v>
      </c>
      <c r="H86" s="5" t="s">
        <v>148</v>
      </c>
      <c r="I86" s="24" t="s">
        <v>194</v>
      </c>
      <c r="J86" s="4" t="s">
        <v>14</v>
      </c>
      <c r="K86" s="4" t="s">
        <v>63</v>
      </c>
      <c r="L86" s="27">
        <v>418304</v>
      </c>
    </row>
    <row r="87" spans="1:12" ht="15">
      <c r="A87" s="2">
        <v>2017</v>
      </c>
      <c r="B87" s="2" t="s">
        <v>9</v>
      </c>
      <c r="C87" s="2" t="s">
        <v>75</v>
      </c>
      <c r="D87" s="2" t="s">
        <v>134</v>
      </c>
      <c r="E87" s="3" t="s">
        <v>10</v>
      </c>
      <c r="F87" s="15" t="s">
        <v>69</v>
      </c>
      <c r="G87" s="3" t="s">
        <v>123</v>
      </c>
      <c r="H87" s="5" t="s">
        <v>148</v>
      </c>
      <c r="I87" s="24" t="s">
        <v>195</v>
      </c>
      <c r="J87" s="4" t="s">
        <v>14</v>
      </c>
      <c r="K87" s="4" t="s">
        <v>63</v>
      </c>
      <c r="L87" s="27">
        <v>418304</v>
      </c>
    </row>
    <row r="88" spans="1:12" ht="15">
      <c r="A88" s="2">
        <v>2017</v>
      </c>
      <c r="B88" s="2" t="s">
        <v>9</v>
      </c>
      <c r="C88" s="2" t="s">
        <v>75</v>
      </c>
      <c r="D88" s="2" t="s">
        <v>134</v>
      </c>
      <c r="E88" s="3" t="s">
        <v>10</v>
      </c>
      <c r="F88" s="15" t="s">
        <v>71</v>
      </c>
      <c r="G88" s="3" t="s">
        <v>66</v>
      </c>
      <c r="H88" s="5" t="s">
        <v>196</v>
      </c>
      <c r="I88" s="24" t="s">
        <v>197</v>
      </c>
      <c r="J88" s="4" t="s">
        <v>44</v>
      </c>
      <c r="K88" s="4" t="s">
        <v>17</v>
      </c>
      <c r="L88" s="27">
        <v>537443</v>
      </c>
    </row>
    <row r="89" spans="1:12" ht="15">
      <c r="A89" s="2">
        <v>2017</v>
      </c>
      <c r="B89" s="2" t="s">
        <v>9</v>
      </c>
      <c r="C89" s="2" t="s">
        <v>75</v>
      </c>
      <c r="D89" s="2" t="s">
        <v>134</v>
      </c>
      <c r="E89" s="3" t="s">
        <v>10</v>
      </c>
      <c r="F89" s="15" t="s">
        <v>71</v>
      </c>
      <c r="G89" s="3" t="s">
        <v>66</v>
      </c>
      <c r="H89" s="5" t="s">
        <v>196</v>
      </c>
      <c r="I89" s="24" t="s">
        <v>198</v>
      </c>
      <c r="J89" s="4" t="s">
        <v>44</v>
      </c>
      <c r="K89" s="4" t="s">
        <v>17</v>
      </c>
      <c r="L89" s="27">
        <v>504251</v>
      </c>
    </row>
    <row r="90" spans="1:12" ht="15">
      <c r="A90" s="2">
        <v>2017</v>
      </c>
      <c r="B90" s="2" t="s">
        <v>9</v>
      </c>
      <c r="C90" s="2" t="s">
        <v>75</v>
      </c>
      <c r="D90" s="2" t="s">
        <v>134</v>
      </c>
      <c r="E90" s="3" t="s">
        <v>10</v>
      </c>
      <c r="F90" s="15" t="s">
        <v>70</v>
      </c>
      <c r="G90" s="3" t="s">
        <v>68</v>
      </c>
      <c r="H90" s="5" t="s">
        <v>147</v>
      </c>
      <c r="I90" s="24" t="s">
        <v>187</v>
      </c>
      <c r="J90" s="4" t="s">
        <v>14</v>
      </c>
      <c r="K90" s="4" t="s">
        <v>64</v>
      </c>
      <c r="L90" s="27">
        <v>177900</v>
      </c>
    </row>
    <row r="91" spans="1:12" ht="15">
      <c r="A91" s="2">
        <v>2017</v>
      </c>
      <c r="B91" s="2" t="s">
        <v>9</v>
      </c>
      <c r="C91" s="2" t="s">
        <v>75</v>
      </c>
      <c r="D91" s="2" t="s">
        <v>134</v>
      </c>
      <c r="E91" s="3" t="s">
        <v>10</v>
      </c>
      <c r="F91" s="15" t="s">
        <v>70</v>
      </c>
      <c r="G91" s="3" t="s">
        <v>68</v>
      </c>
      <c r="H91" s="5" t="s">
        <v>147</v>
      </c>
      <c r="I91" s="24" t="s">
        <v>188</v>
      </c>
      <c r="J91" s="4" t="s">
        <v>14</v>
      </c>
      <c r="K91" s="4" t="s">
        <v>64</v>
      </c>
      <c r="L91" s="27">
        <v>88950</v>
      </c>
    </row>
    <row r="92" spans="1:12" ht="15">
      <c r="A92" s="2">
        <v>2017</v>
      </c>
      <c r="B92" s="2" t="s">
        <v>9</v>
      </c>
      <c r="C92" s="2" t="s">
        <v>75</v>
      </c>
      <c r="D92" s="2" t="s">
        <v>134</v>
      </c>
      <c r="E92" s="3" t="s">
        <v>10</v>
      </c>
      <c r="F92" s="15" t="s">
        <v>70</v>
      </c>
      <c r="G92" s="3" t="s">
        <v>68</v>
      </c>
      <c r="H92" s="5" t="s">
        <v>147</v>
      </c>
      <c r="I92" s="24" t="s">
        <v>189</v>
      </c>
      <c r="J92" s="4" t="s">
        <v>14</v>
      </c>
      <c r="K92" s="4" t="s">
        <v>64</v>
      </c>
      <c r="L92" s="27">
        <v>88950</v>
      </c>
    </row>
    <row r="93" spans="1:12" ht="15">
      <c r="A93" s="2">
        <v>2017</v>
      </c>
      <c r="B93" s="2" t="s">
        <v>9</v>
      </c>
      <c r="C93" s="2" t="s">
        <v>75</v>
      </c>
      <c r="D93" s="2" t="s">
        <v>134</v>
      </c>
      <c r="E93" s="3" t="s">
        <v>10</v>
      </c>
      <c r="F93" s="15" t="s">
        <v>70</v>
      </c>
      <c r="G93" s="3" t="s">
        <v>68</v>
      </c>
      <c r="H93" s="5" t="s">
        <v>147</v>
      </c>
      <c r="I93" s="24" t="s">
        <v>190</v>
      </c>
      <c r="J93" s="4" t="s">
        <v>14</v>
      </c>
      <c r="K93" s="4" t="s">
        <v>64</v>
      </c>
      <c r="L93" s="27">
        <v>88950</v>
      </c>
    </row>
    <row r="94" spans="1:12" ht="15">
      <c r="A94" s="2">
        <v>2017</v>
      </c>
      <c r="B94" s="2" t="s">
        <v>9</v>
      </c>
      <c r="C94" s="2" t="s">
        <v>75</v>
      </c>
      <c r="D94" s="2" t="s">
        <v>134</v>
      </c>
      <c r="E94" s="3" t="s">
        <v>10</v>
      </c>
      <c r="F94" s="15" t="s">
        <v>70</v>
      </c>
      <c r="G94" s="3" t="s">
        <v>68</v>
      </c>
      <c r="H94" s="5" t="s">
        <v>147</v>
      </c>
      <c r="I94" s="24" t="s">
        <v>191</v>
      </c>
      <c r="J94" s="4" t="s">
        <v>14</v>
      </c>
      <c r="K94" s="4" t="s">
        <v>64</v>
      </c>
      <c r="L94" s="27">
        <v>101079</v>
      </c>
    </row>
    <row r="95" spans="1:12" ht="15">
      <c r="A95" s="2">
        <v>2017</v>
      </c>
      <c r="B95" s="2" t="s">
        <v>9</v>
      </c>
      <c r="C95" s="2" t="s">
        <v>75</v>
      </c>
      <c r="D95" s="2" t="s">
        <v>134</v>
      </c>
      <c r="E95" s="3" t="s">
        <v>10</v>
      </c>
      <c r="F95" s="15" t="s">
        <v>70</v>
      </c>
      <c r="G95" s="3" t="s">
        <v>68</v>
      </c>
      <c r="H95" s="5" t="s">
        <v>147</v>
      </c>
      <c r="I95" s="24" t="s">
        <v>192</v>
      </c>
      <c r="J95" s="4" t="s">
        <v>14</v>
      </c>
      <c r="K95" s="4" t="s">
        <v>64</v>
      </c>
      <c r="L95" s="27">
        <v>88950</v>
      </c>
    </row>
    <row r="96" spans="1:12" ht="15">
      <c r="A96" s="2">
        <v>2017</v>
      </c>
      <c r="B96" s="2" t="s">
        <v>125</v>
      </c>
      <c r="C96" s="2" t="s">
        <v>159</v>
      </c>
      <c r="D96" s="2" t="s">
        <v>134</v>
      </c>
      <c r="E96" s="3" t="s">
        <v>10</v>
      </c>
      <c r="F96" s="15" t="s">
        <v>127</v>
      </c>
      <c r="G96" s="3" t="s">
        <v>169</v>
      </c>
      <c r="H96" s="5" t="s">
        <v>156</v>
      </c>
      <c r="I96" s="24" t="s">
        <v>160</v>
      </c>
      <c r="J96" s="4" t="s">
        <v>44</v>
      </c>
      <c r="K96" s="4" t="s">
        <v>131</v>
      </c>
      <c r="L96" s="27">
        <v>479700</v>
      </c>
    </row>
    <row r="97" spans="1:12" ht="15">
      <c r="A97" s="2">
        <v>2017</v>
      </c>
      <c r="B97" s="2" t="s">
        <v>125</v>
      </c>
      <c r="C97" s="2" t="s">
        <v>159</v>
      </c>
      <c r="D97" s="2" t="s">
        <v>134</v>
      </c>
      <c r="E97" s="3" t="s">
        <v>10</v>
      </c>
      <c r="F97" s="15" t="s">
        <v>127</v>
      </c>
      <c r="G97" s="3" t="s">
        <v>169</v>
      </c>
      <c r="H97" s="5" t="s">
        <v>152</v>
      </c>
      <c r="I97" s="24" t="s">
        <v>161</v>
      </c>
      <c r="J97" s="4" t="s">
        <v>44</v>
      </c>
      <c r="K97" s="4" t="s">
        <v>131</v>
      </c>
      <c r="L97" s="27">
        <v>479700</v>
      </c>
    </row>
    <row r="98" spans="1:12" ht="15">
      <c r="A98" s="2">
        <v>2017</v>
      </c>
      <c r="B98" s="2" t="s">
        <v>125</v>
      </c>
      <c r="C98" s="2" t="s">
        <v>159</v>
      </c>
      <c r="D98" s="2" t="s">
        <v>134</v>
      </c>
      <c r="E98" s="3" t="s">
        <v>10</v>
      </c>
      <c r="F98" s="15" t="s">
        <v>127</v>
      </c>
      <c r="G98" s="3" t="s">
        <v>169</v>
      </c>
      <c r="H98" s="5" t="s">
        <v>153</v>
      </c>
      <c r="I98" s="24" t="s">
        <v>162</v>
      </c>
      <c r="J98" s="4" t="s">
        <v>44</v>
      </c>
      <c r="K98" s="4" t="s">
        <v>17</v>
      </c>
      <c r="L98" s="27">
        <v>479700</v>
      </c>
    </row>
    <row r="99" spans="1:12" ht="15">
      <c r="A99" s="2">
        <v>2017</v>
      </c>
      <c r="B99" s="2" t="s">
        <v>125</v>
      </c>
      <c r="C99" s="2" t="s">
        <v>159</v>
      </c>
      <c r="D99" s="2" t="s">
        <v>134</v>
      </c>
      <c r="E99" s="3" t="s">
        <v>10</v>
      </c>
      <c r="F99" s="15" t="s">
        <v>127</v>
      </c>
      <c r="G99" s="3" t="s">
        <v>169</v>
      </c>
      <c r="H99" s="5" t="s">
        <v>154</v>
      </c>
      <c r="I99" s="24" t="s">
        <v>163</v>
      </c>
      <c r="J99" s="4" t="s">
        <v>44</v>
      </c>
      <c r="K99" s="4" t="s">
        <v>17</v>
      </c>
      <c r="L99" s="27">
        <v>475800</v>
      </c>
    </row>
    <row r="100" spans="1:12" ht="15">
      <c r="A100" s="2">
        <v>2017</v>
      </c>
      <c r="B100" s="2" t="s">
        <v>125</v>
      </c>
      <c r="C100" s="2" t="s">
        <v>159</v>
      </c>
      <c r="D100" s="2" t="s">
        <v>134</v>
      </c>
      <c r="E100" s="3" t="s">
        <v>10</v>
      </c>
      <c r="F100" s="15" t="s">
        <v>127</v>
      </c>
      <c r="G100" s="3" t="s">
        <v>17</v>
      </c>
      <c r="H100" s="5" t="s">
        <v>155</v>
      </c>
      <c r="I100" s="24" t="s">
        <v>164</v>
      </c>
      <c r="J100" s="4" t="s">
        <v>44</v>
      </c>
      <c r="K100" s="4" t="s">
        <v>17</v>
      </c>
      <c r="L100" s="27">
        <v>936264</v>
      </c>
    </row>
    <row r="101" spans="1:12" ht="15">
      <c r="A101" s="2">
        <v>2017</v>
      </c>
      <c r="B101" s="2" t="s">
        <v>125</v>
      </c>
      <c r="C101" s="2" t="s">
        <v>159</v>
      </c>
      <c r="D101" s="2" t="s">
        <v>134</v>
      </c>
      <c r="E101" s="3" t="s">
        <v>10</v>
      </c>
      <c r="F101" s="15" t="s">
        <v>127</v>
      </c>
      <c r="G101" s="3" t="s">
        <v>170</v>
      </c>
      <c r="H101" s="5" t="s">
        <v>172</v>
      </c>
      <c r="I101" s="24" t="s">
        <v>171</v>
      </c>
      <c r="J101" s="4" t="s">
        <v>44</v>
      </c>
      <c r="K101" s="4" t="s">
        <v>131</v>
      </c>
      <c r="L101" s="27">
        <v>315000</v>
      </c>
    </row>
    <row r="102" spans="1:12" ht="15">
      <c r="A102" s="2">
        <v>2017</v>
      </c>
      <c r="B102" s="2" t="s">
        <v>125</v>
      </c>
      <c r="C102" s="2" t="s">
        <v>159</v>
      </c>
      <c r="D102" s="2" t="s">
        <v>134</v>
      </c>
      <c r="E102" s="3" t="s">
        <v>10</v>
      </c>
      <c r="F102" s="15" t="s">
        <v>127</v>
      </c>
      <c r="G102" s="3" t="s">
        <v>170</v>
      </c>
      <c r="H102" s="5" t="s">
        <v>173</v>
      </c>
      <c r="I102" s="24" t="s">
        <v>175</v>
      </c>
      <c r="J102" s="4" t="s">
        <v>44</v>
      </c>
      <c r="K102" s="4" t="s">
        <v>131</v>
      </c>
      <c r="L102" s="27">
        <v>136500</v>
      </c>
    </row>
    <row r="103" spans="1:12" ht="15">
      <c r="A103" s="2">
        <v>2017</v>
      </c>
      <c r="B103" s="2" t="s">
        <v>125</v>
      </c>
      <c r="C103" s="2" t="s">
        <v>159</v>
      </c>
      <c r="D103" s="2" t="s">
        <v>134</v>
      </c>
      <c r="E103" s="3" t="s">
        <v>10</v>
      </c>
      <c r="F103" s="15" t="s">
        <v>127</v>
      </c>
      <c r="G103" s="3" t="s">
        <v>170</v>
      </c>
      <c r="H103" s="5" t="s">
        <v>174</v>
      </c>
      <c r="I103" s="24" t="s">
        <v>176</v>
      </c>
      <c r="J103" s="4" t="s">
        <v>44</v>
      </c>
      <c r="K103" s="4" t="s">
        <v>17</v>
      </c>
      <c r="L103" s="27">
        <v>137256</v>
      </c>
    </row>
    <row r="104" spans="1:12" ht="15">
      <c r="A104" s="2">
        <v>2017</v>
      </c>
      <c r="B104" s="2" t="s">
        <v>125</v>
      </c>
      <c r="C104" s="2" t="s">
        <v>159</v>
      </c>
      <c r="D104" s="2" t="s">
        <v>134</v>
      </c>
      <c r="E104" s="3" t="s">
        <v>10</v>
      </c>
      <c r="F104" s="15" t="s">
        <v>127</v>
      </c>
      <c r="G104" s="3" t="s">
        <v>170</v>
      </c>
      <c r="H104" s="5" t="s">
        <v>173</v>
      </c>
      <c r="I104" s="24" t="s">
        <v>175</v>
      </c>
      <c r="J104" s="4" t="s">
        <v>44</v>
      </c>
      <c r="K104" s="4" t="s">
        <v>17</v>
      </c>
      <c r="L104" s="27">
        <v>147000</v>
      </c>
    </row>
    <row r="105" spans="1:12" ht="15">
      <c r="A105" s="2">
        <v>2017</v>
      </c>
      <c r="B105" s="2" t="s">
        <v>125</v>
      </c>
      <c r="C105" s="2" t="s">
        <v>159</v>
      </c>
      <c r="D105" s="2" t="s">
        <v>134</v>
      </c>
      <c r="E105" s="3" t="s">
        <v>10</v>
      </c>
      <c r="F105" s="15" t="s">
        <v>127</v>
      </c>
      <c r="G105" s="3" t="s">
        <v>167</v>
      </c>
      <c r="H105" s="5" t="s">
        <v>157</v>
      </c>
      <c r="I105" s="24" t="s">
        <v>166</v>
      </c>
      <c r="J105" s="4" t="s">
        <v>44</v>
      </c>
      <c r="K105" s="4" t="s">
        <v>15</v>
      </c>
      <c r="L105" s="27">
        <v>1468800</v>
      </c>
    </row>
    <row r="106" spans="1:12" ht="15">
      <c r="A106" s="2">
        <v>2017</v>
      </c>
      <c r="B106" s="2" t="s">
        <v>125</v>
      </c>
      <c r="C106" s="2" t="s">
        <v>159</v>
      </c>
      <c r="D106" s="2" t="s">
        <v>134</v>
      </c>
      <c r="E106" s="3" t="s">
        <v>10</v>
      </c>
      <c r="F106" s="15" t="s">
        <v>127</v>
      </c>
      <c r="G106" s="3" t="s">
        <v>168</v>
      </c>
      <c r="H106" s="5" t="s">
        <v>158</v>
      </c>
      <c r="I106" s="24" t="s">
        <v>165</v>
      </c>
      <c r="J106" s="4" t="s">
        <v>44</v>
      </c>
      <c r="K106" s="4" t="s">
        <v>15</v>
      </c>
      <c r="L106" s="27">
        <v>1386000</v>
      </c>
    </row>
    <row r="107" spans="1:12" ht="15">
      <c r="A107" s="2">
        <v>2017</v>
      </c>
      <c r="B107" s="2" t="s">
        <v>125</v>
      </c>
      <c r="C107" s="2" t="s">
        <v>74</v>
      </c>
      <c r="D107" s="2" t="s">
        <v>134</v>
      </c>
      <c r="E107" s="3" t="s">
        <v>10</v>
      </c>
      <c r="F107" s="15" t="s">
        <v>127</v>
      </c>
      <c r="G107" s="15" t="s">
        <v>177</v>
      </c>
      <c r="H107" s="15" t="s">
        <v>177</v>
      </c>
      <c r="I107" s="29" t="s">
        <v>182</v>
      </c>
      <c r="J107" s="4" t="s">
        <v>44</v>
      </c>
      <c r="K107" s="15" t="s">
        <v>205</v>
      </c>
      <c r="L107" s="19">
        <f>2629281+473271</f>
        <v>3102552</v>
      </c>
    </row>
    <row r="108" spans="1:12" ht="15">
      <c r="A108" s="2">
        <v>2017</v>
      </c>
      <c r="B108" s="2" t="s">
        <v>125</v>
      </c>
      <c r="C108" s="2" t="s">
        <v>74</v>
      </c>
      <c r="D108" s="2" t="s">
        <v>134</v>
      </c>
      <c r="E108" s="3" t="s">
        <v>10</v>
      </c>
      <c r="F108" s="15" t="s">
        <v>127</v>
      </c>
      <c r="G108" s="15" t="s">
        <v>178</v>
      </c>
      <c r="H108" s="15" t="s">
        <v>178</v>
      </c>
      <c r="I108" s="29" t="s">
        <v>186</v>
      </c>
      <c r="J108" s="4" t="s">
        <v>44</v>
      </c>
      <c r="K108" s="15" t="s">
        <v>205</v>
      </c>
      <c r="L108" s="19">
        <v>1000000</v>
      </c>
    </row>
    <row r="109" spans="1:12" ht="15">
      <c r="A109" s="2">
        <v>2017</v>
      </c>
      <c r="B109" s="2" t="s">
        <v>125</v>
      </c>
      <c r="C109" s="2" t="s">
        <v>74</v>
      </c>
      <c r="D109" s="2" t="s">
        <v>134</v>
      </c>
      <c r="E109" s="3" t="s">
        <v>10</v>
      </c>
      <c r="F109" s="15" t="s">
        <v>127</v>
      </c>
      <c r="G109" s="15" t="s">
        <v>179</v>
      </c>
      <c r="H109" s="15" t="s">
        <v>179</v>
      </c>
      <c r="I109" s="29" t="s">
        <v>183</v>
      </c>
      <c r="J109" s="4" t="s">
        <v>44</v>
      </c>
      <c r="K109" s="15" t="s">
        <v>205</v>
      </c>
      <c r="L109" s="19">
        <v>2000000</v>
      </c>
    </row>
    <row r="110" spans="1:12" ht="15">
      <c r="A110" s="2">
        <v>2017</v>
      </c>
      <c r="B110" s="2" t="s">
        <v>125</v>
      </c>
      <c r="C110" s="2" t="s">
        <v>74</v>
      </c>
      <c r="D110" s="2" t="s">
        <v>134</v>
      </c>
      <c r="E110" s="3" t="s">
        <v>10</v>
      </c>
      <c r="F110" s="15" t="s">
        <v>127</v>
      </c>
      <c r="G110" s="15" t="s">
        <v>180</v>
      </c>
      <c r="H110" s="15" t="s">
        <v>180</v>
      </c>
      <c r="I110" s="29" t="s">
        <v>184</v>
      </c>
      <c r="J110" s="4" t="s">
        <v>44</v>
      </c>
      <c r="K110" s="15" t="s">
        <v>205</v>
      </c>
      <c r="L110" s="19">
        <v>800000</v>
      </c>
    </row>
    <row r="111" spans="1:12" ht="15">
      <c r="A111" s="2">
        <v>2017</v>
      </c>
      <c r="B111" s="2" t="s">
        <v>125</v>
      </c>
      <c r="C111" s="2" t="s">
        <v>74</v>
      </c>
      <c r="D111" s="2" t="s">
        <v>134</v>
      </c>
      <c r="E111" s="3" t="s">
        <v>10</v>
      </c>
      <c r="F111" s="15" t="s">
        <v>127</v>
      </c>
      <c r="G111" s="15" t="s">
        <v>181</v>
      </c>
      <c r="H111" s="15" t="s">
        <v>181</v>
      </c>
      <c r="I111" s="29" t="s">
        <v>185</v>
      </c>
      <c r="J111" s="4" t="s">
        <v>44</v>
      </c>
      <c r="K111" s="15" t="s">
        <v>205</v>
      </c>
      <c r="L111" s="19">
        <v>800000</v>
      </c>
    </row>
    <row r="112" spans="1:14" ht="15">
      <c r="A112" s="2">
        <v>2017</v>
      </c>
      <c r="B112" s="2" t="s">
        <v>21</v>
      </c>
      <c r="C112" s="2" t="s">
        <v>74</v>
      </c>
      <c r="D112" s="2" t="s">
        <v>262</v>
      </c>
      <c r="E112" s="3" t="s">
        <v>10</v>
      </c>
      <c r="F112" s="3" t="s">
        <v>22</v>
      </c>
      <c r="G112" s="3" t="s">
        <v>12</v>
      </c>
      <c r="H112" s="5" t="s">
        <v>139</v>
      </c>
      <c r="I112" s="30" t="s">
        <v>206</v>
      </c>
      <c r="J112" s="4" t="s">
        <v>14</v>
      </c>
      <c r="K112" s="4" t="s">
        <v>15</v>
      </c>
      <c r="L112" s="25">
        <v>130900</v>
      </c>
      <c r="N112" s="19"/>
    </row>
    <row r="113" spans="1:14" ht="15">
      <c r="A113" s="2">
        <v>2017</v>
      </c>
      <c r="B113" s="2" t="s">
        <v>9</v>
      </c>
      <c r="C113" s="2" t="s">
        <v>74</v>
      </c>
      <c r="D113" s="2" t="s">
        <v>262</v>
      </c>
      <c r="E113" s="3" t="s">
        <v>10</v>
      </c>
      <c r="F113" s="3" t="s">
        <v>11</v>
      </c>
      <c r="G113" s="3" t="s">
        <v>12</v>
      </c>
      <c r="H113" s="5" t="s">
        <v>139</v>
      </c>
      <c r="I113" s="5" t="s">
        <v>207</v>
      </c>
      <c r="J113" s="4" t="s">
        <v>14</v>
      </c>
      <c r="K113" s="4" t="s">
        <v>15</v>
      </c>
      <c r="L113" s="25">
        <v>130900</v>
      </c>
      <c r="N113" s="19"/>
    </row>
    <row r="114" spans="1:14" ht="15">
      <c r="A114" s="2">
        <v>2017</v>
      </c>
      <c r="B114" s="2" t="s">
        <v>9</v>
      </c>
      <c r="C114" s="2" t="s">
        <v>74</v>
      </c>
      <c r="D114" s="2" t="s">
        <v>262</v>
      </c>
      <c r="E114" s="3" t="s">
        <v>10</v>
      </c>
      <c r="F114" s="3" t="s">
        <v>11</v>
      </c>
      <c r="G114" s="3" t="s">
        <v>12</v>
      </c>
      <c r="H114" s="5" t="s">
        <v>139</v>
      </c>
      <c r="I114" s="5" t="s">
        <v>208</v>
      </c>
      <c r="J114" s="4" t="s">
        <v>14</v>
      </c>
      <c r="K114" s="4" t="s">
        <v>15</v>
      </c>
      <c r="L114" s="25">
        <v>130900</v>
      </c>
      <c r="N114" s="19"/>
    </row>
    <row r="115" spans="1:14" ht="15">
      <c r="A115" s="2">
        <v>2017</v>
      </c>
      <c r="B115" s="2" t="s">
        <v>9</v>
      </c>
      <c r="C115" s="2" t="s">
        <v>74</v>
      </c>
      <c r="D115" s="2" t="s">
        <v>262</v>
      </c>
      <c r="E115" s="3" t="s">
        <v>10</v>
      </c>
      <c r="F115" s="3" t="s">
        <v>11</v>
      </c>
      <c r="G115" s="3" t="s">
        <v>209</v>
      </c>
      <c r="H115" s="5" t="s">
        <v>258</v>
      </c>
      <c r="I115" s="5" t="s">
        <v>210</v>
      </c>
      <c r="J115" s="4" t="s">
        <v>44</v>
      </c>
      <c r="K115" s="4" t="s">
        <v>15</v>
      </c>
      <c r="L115" s="25">
        <v>3000000</v>
      </c>
      <c r="N115" s="19"/>
    </row>
    <row r="116" spans="1:14" ht="15">
      <c r="A116" s="2">
        <v>2017</v>
      </c>
      <c r="B116" s="2" t="s">
        <v>9</v>
      </c>
      <c r="C116" t="s">
        <v>75</v>
      </c>
      <c r="D116" s="2" t="s">
        <v>262</v>
      </c>
      <c r="E116" s="3" t="s">
        <v>10</v>
      </c>
      <c r="F116" s="3" t="s">
        <v>11</v>
      </c>
      <c r="G116" s="3" t="s">
        <v>123</v>
      </c>
      <c r="H116" s="5" t="s">
        <v>148</v>
      </c>
      <c r="I116" s="5" t="s">
        <v>211</v>
      </c>
      <c r="J116" s="4" t="s">
        <v>14</v>
      </c>
      <c r="K116" s="4" t="s">
        <v>15</v>
      </c>
      <c r="L116" s="25">
        <v>2905938</v>
      </c>
      <c r="N116" s="19"/>
    </row>
    <row r="117" spans="1:14" ht="15">
      <c r="A117" s="2">
        <v>2017</v>
      </c>
      <c r="B117" s="2" t="s">
        <v>9</v>
      </c>
      <c r="C117" s="2" t="s">
        <v>74</v>
      </c>
      <c r="D117" s="2" t="s">
        <v>262</v>
      </c>
      <c r="E117" s="3" t="s">
        <v>10</v>
      </c>
      <c r="F117" s="3" t="s">
        <v>11</v>
      </c>
      <c r="G117" s="3" t="s">
        <v>12</v>
      </c>
      <c r="H117" s="5" t="s">
        <v>139</v>
      </c>
      <c r="I117" s="30" t="s">
        <v>212</v>
      </c>
      <c r="J117" s="4" t="s">
        <v>14</v>
      </c>
      <c r="K117" s="4" t="s">
        <v>15</v>
      </c>
      <c r="L117" s="25">
        <v>130900</v>
      </c>
      <c r="N117" s="19"/>
    </row>
    <row r="118" spans="1:14" ht="15">
      <c r="A118" s="2">
        <v>2017</v>
      </c>
      <c r="B118" s="2" t="s">
        <v>21</v>
      </c>
      <c r="C118" s="2" t="s">
        <v>74</v>
      </c>
      <c r="D118" s="2" t="s">
        <v>262</v>
      </c>
      <c r="E118" s="3" t="s">
        <v>10</v>
      </c>
      <c r="F118" s="3" t="s">
        <v>22</v>
      </c>
      <c r="G118" s="3" t="s">
        <v>12</v>
      </c>
      <c r="H118" s="5" t="s">
        <v>139</v>
      </c>
      <c r="I118" s="5" t="s">
        <v>213</v>
      </c>
      <c r="J118" s="4" t="s">
        <v>14</v>
      </c>
      <c r="K118" s="4" t="s">
        <v>15</v>
      </c>
      <c r="L118" s="25">
        <v>130900</v>
      </c>
      <c r="N118" s="19"/>
    </row>
    <row r="119" spans="1:14" ht="15">
      <c r="A119" s="2">
        <v>2017</v>
      </c>
      <c r="B119" s="2" t="s">
        <v>21</v>
      </c>
      <c r="C119" s="2" t="s">
        <v>74</v>
      </c>
      <c r="D119" s="2" t="s">
        <v>262</v>
      </c>
      <c r="E119" s="3" t="s">
        <v>10</v>
      </c>
      <c r="F119" s="3" t="s">
        <v>22</v>
      </c>
      <c r="G119" s="3" t="s">
        <v>12</v>
      </c>
      <c r="H119" s="5" t="s">
        <v>139</v>
      </c>
      <c r="I119" s="5" t="s">
        <v>214</v>
      </c>
      <c r="J119" s="4" t="s">
        <v>14</v>
      </c>
      <c r="K119" s="4" t="s">
        <v>131</v>
      </c>
      <c r="L119" s="25">
        <v>130900</v>
      </c>
      <c r="N119" s="19"/>
    </row>
    <row r="120" spans="1:14" ht="15">
      <c r="A120" s="2">
        <v>2017</v>
      </c>
      <c r="B120" s="2" t="s">
        <v>9</v>
      </c>
      <c r="C120" s="2" t="s">
        <v>74</v>
      </c>
      <c r="D120" s="2" t="s">
        <v>262</v>
      </c>
      <c r="E120" s="3" t="s">
        <v>10</v>
      </c>
      <c r="F120" s="3" t="s">
        <v>11</v>
      </c>
      <c r="G120" s="3" t="s">
        <v>12</v>
      </c>
      <c r="H120" s="5" t="s">
        <v>139</v>
      </c>
      <c r="I120" s="5" t="s">
        <v>215</v>
      </c>
      <c r="J120" s="4" t="s">
        <v>14</v>
      </c>
      <c r="K120" s="4" t="s">
        <v>15</v>
      </c>
      <c r="L120" s="25">
        <v>130900</v>
      </c>
      <c r="N120" s="19"/>
    </row>
    <row r="121" spans="1:14" ht="15">
      <c r="A121" s="2">
        <v>2017</v>
      </c>
      <c r="B121" s="2" t="s">
        <v>9</v>
      </c>
      <c r="C121" s="2" t="s">
        <v>74</v>
      </c>
      <c r="D121" s="2" t="s">
        <v>262</v>
      </c>
      <c r="E121" s="3" t="s">
        <v>10</v>
      </c>
      <c r="F121" s="3" t="s">
        <v>11</v>
      </c>
      <c r="G121" s="3" t="s">
        <v>12</v>
      </c>
      <c r="H121" s="5" t="s">
        <v>139</v>
      </c>
      <c r="I121" s="5" t="s">
        <v>216</v>
      </c>
      <c r="J121" s="4" t="s">
        <v>14</v>
      </c>
      <c r="K121" s="4" t="s">
        <v>15</v>
      </c>
      <c r="L121" s="25">
        <v>130900</v>
      </c>
      <c r="N121" s="19"/>
    </row>
    <row r="122" spans="1:14" ht="15">
      <c r="A122" s="2">
        <v>2017</v>
      </c>
      <c r="B122" s="2" t="s">
        <v>21</v>
      </c>
      <c r="C122" t="s">
        <v>75</v>
      </c>
      <c r="D122" s="2" t="s">
        <v>262</v>
      </c>
      <c r="E122" s="3" t="s">
        <v>10</v>
      </c>
      <c r="F122" s="3" t="s">
        <v>22</v>
      </c>
      <c r="G122" s="3" t="s">
        <v>124</v>
      </c>
      <c r="H122" s="5" t="s">
        <v>259</v>
      </c>
      <c r="I122" s="5" t="s">
        <v>217</v>
      </c>
      <c r="J122" s="4" t="s">
        <v>44</v>
      </c>
      <c r="K122" s="4" t="s">
        <v>15</v>
      </c>
      <c r="L122" s="25">
        <v>4173925</v>
      </c>
      <c r="N122" s="19"/>
    </row>
    <row r="123" spans="1:14" ht="15">
      <c r="A123" s="2">
        <v>2017</v>
      </c>
      <c r="B123" s="2" t="s">
        <v>9</v>
      </c>
      <c r="C123" s="2" t="s">
        <v>74</v>
      </c>
      <c r="D123" s="2" t="s">
        <v>262</v>
      </c>
      <c r="E123" s="3" t="s">
        <v>10</v>
      </c>
      <c r="F123" s="3" t="s">
        <v>11</v>
      </c>
      <c r="G123" s="3" t="s">
        <v>12</v>
      </c>
      <c r="H123" s="5" t="s">
        <v>139</v>
      </c>
      <c r="I123" s="5" t="s">
        <v>218</v>
      </c>
      <c r="J123" s="4" t="s">
        <v>14</v>
      </c>
      <c r="K123" s="4" t="s">
        <v>15</v>
      </c>
      <c r="L123" s="25">
        <v>130900</v>
      </c>
      <c r="N123" s="19"/>
    </row>
    <row r="124" spans="1:14" ht="15">
      <c r="A124" s="2">
        <v>2017</v>
      </c>
      <c r="B124" s="2" t="s">
        <v>9</v>
      </c>
      <c r="C124" s="2" t="s">
        <v>74</v>
      </c>
      <c r="D124" s="2" t="s">
        <v>262</v>
      </c>
      <c r="E124" s="3" t="s">
        <v>10</v>
      </c>
      <c r="F124" s="3" t="s">
        <v>11</v>
      </c>
      <c r="G124" s="3" t="s">
        <v>12</v>
      </c>
      <c r="H124" s="5" t="s">
        <v>139</v>
      </c>
      <c r="I124" s="31" t="s">
        <v>219</v>
      </c>
      <c r="J124" s="4" t="s">
        <v>14</v>
      </c>
      <c r="K124" s="4" t="s">
        <v>15</v>
      </c>
      <c r="L124" s="25">
        <v>130900</v>
      </c>
      <c r="N124" s="19"/>
    </row>
    <row r="125" spans="1:14" ht="15">
      <c r="A125" s="2">
        <v>2017</v>
      </c>
      <c r="B125" s="2" t="s">
        <v>9</v>
      </c>
      <c r="C125" s="2" t="s">
        <v>74</v>
      </c>
      <c r="D125" s="2" t="s">
        <v>262</v>
      </c>
      <c r="E125" s="3" t="s">
        <v>10</v>
      </c>
      <c r="F125" s="3" t="s">
        <v>11</v>
      </c>
      <c r="G125" s="3" t="s">
        <v>12</v>
      </c>
      <c r="H125" s="5" t="s">
        <v>139</v>
      </c>
      <c r="I125" s="5" t="s">
        <v>220</v>
      </c>
      <c r="J125" s="4" t="s">
        <v>14</v>
      </c>
      <c r="K125" s="4" t="s">
        <v>15</v>
      </c>
      <c r="L125" s="25">
        <v>130900</v>
      </c>
      <c r="N125" s="19"/>
    </row>
    <row r="126" spans="1:14" ht="15">
      <c r="A126" s="2">
        <v>2017</v>
      </c>
      <c r="B126" s="2" t="s">
        <v>9</v>
      </c>
      <c r="C126" t="s">
        <v>75</v>
      </c>
      <c r="D126" s="2" t="s">
        <v>262</v>
      </c>
      <c r="E126" s="3" t="s">
        <v>10</v>
      </c>
      <c r="F126" s="3" t="s">
        <v>11</v>
      </c>
      <c r="G126" s="3" t="s">
        <v>221</v>
      </c>
      <c r="H126" s="5" t="s">
        <v>260</v>
      </c>
      <c r="I126" s="5" t="s">
        <v>222</v>
      </c>
      <c r="J126" s="4" t="s">
        <v>44</v>
      </c>
      <c r="K126" s="4" t="s">
        <v>132</v>
      </c>
      <c r="L126" s="25">
        <v>238000</v>
      </c>
      <c r="N126" s="19"/>
    </row>
    <row r="127" spans="1:14" ht="15">
      <c r="A127" s="2">
        <v>2017</v>
      </c>
      <c r="B127" s="2" t="s">
        <v>9</v>
      </c>
      <c r="C127" s="2" t="s">
        <v>74</v>
      </c>
      <c r="D127" s="2" t="s">
        <v>262</v>
      </c>
      <c r="E127" s="3" t="s">
        <v>10</v>
      </c>
      <c r="F127" s="3" t="s">
        <v>11</v>
      </c>
      <c r="G127" s="3" t="s">
        <v>12</v>
      </c>
      <c r="H127" s="5" t="s">
        <v>139</v>
      </c>
      <c r="I127" s="5" t="s">
        <v>223</v>
      </c>
      <c r="J127" s="4" t="s">
        <v>14</v>
      </c>
      <c r="K127" s="4" t="s">
        <v>15</v>
      </c>
      <c r="L127" s="25">
        <v>130900</v>
      </c>
      <c r="N127" s="19"/>
    </row>
    <row r="128" spans="1:14" ht="15">
      <c r="A128" s="2">
        <v>2017</v>
      </c>
      <c r="B128" s="2" t="s">
        <v>9</v>
      </c>
      <c r="C128" s="2" t="s">
        <v>74</v>
      </c>
      <c r="D128" s="2" t="s">
        <v>262</v>
      </c>
      <c r="E128" s="3" t="s">
        <v>10</v>
      </c>
      <c r="F128" s="3" t="s">
        <v>11</v>
      </c>
      <c r="G128" s="3" t="s">
        <v>12</v>
      </c>
      <c r="H128" s="5" t="s">
        <v>139</v>
      </c>
      <c r="I128" s="5" t="s">
        <v>224</v>
      </c>
      <c r="J128" s="4" t="s">
        <v>14</v>
      </c>
      <c r="K128" s="4" t="s">
        <v>15</v>
      </c>
      <c r="L128" s="25">
        <v>130900</v>
      </c>
      <c r="N128" s="19"/>
    </row>
    <row r="129" spans="1:14" ht="15">
      <c r="A129" s="2">
        <v>2017</v>
      </c>
      <c r="B129" s="2" t="s">
        <v>9</v>
      </c>
      <c r="C129" s="2" t="s">
        <v>74</v>
      </c>
      <c r="D129" s="2" t="s">
        <v>262</v>
      </c>
      <c r="E129" s="3" t="s">
        <v>10</v>
      </c>
      <c r="F129" s="3" t="s">
        <v>11</v>
      </c>
      <c r="G129" s="3" t="s">
        <v>12</v>
      </c>
      <c r="H129" s="5" t="s">
        <v>139</v>
      </c>
      <c r="I129" s="5" t="s">
        <v>225</v>
      </c>
      <c r="J129" s="4" t="s">
        <v>14</v>
      </c>
      <c r="K129" s="4" t="s">
        <v>15</v>
      </c>
      <c r="L129" s="25">
        <v>130900</v>
      </c>
      <c r="N129" s="19"/>
    </row>
    <row r="130" spans="1:14" ht="15">
      <c r="A130" s="2">
        <v>2017</v>
      </c>
      <c r="B130" s="2" t="s">
        <v>9</v>
      </c>
      <c r="C130" s="2" t="s">
        <v>74</v>
      </c>
      <c r="D130" s="2" t="s">
        <v>262</v>
      </c>
      <c r="E130" s="3" t="s">
        <v>10</v>
      </c>
      <c r="F130" s="3" t="s">
        <v>11</v>
      </c>
      <c r="G130" s="3" t="s">
        <v>12</v>
      </c>
      <c r="H130" s="5" t="s">
        <v>139</v>
      </c>
      <c r="I130" s="5" t="s">
        <v>226</v>
      </c>
      <c r="J130" s="4" t="s">
        <v>14</v>
      </c>
      <c r="K130" s="4" t="s">
        <v>15</v>
      </c>
      <c r="L130" s="25">
        <v>130900</v>
      </c>
      <c r="N130" s="19"/>
    </row>
    <row r="131" spans="1:14" ht="15">
      <c r="A131" s="2">
        <v>2017</v>
      </c>
      <c r="B131" s="2" t="s">
        <v>9</v>
      </c>
      <c r="C131" s="2" t="s">
        <v>74</v>
      </c>
      <c r="D131" s="2" t="s">
        <v>262</v>
      </c>
      <c r="E131" s="3" t="s">
        <v>10</v>
      </c>
      <c r="F131" s="3" t="s">
        <v>11</v>
      </c>
      <c r="G131" s="3" t="s">
        <v>12</v>
      </c>
      <c r="H131" s="5" t="s">
        <v>139</v>
      </c>
      <c r="I131" s="5" t="s">
        <v>227</v>
      </c>
      <c r="J131" s="4" t="s">
        <v>14</v>
      </c>
      <c r="K131" s="4" t="s">
        <v>15</v>
      </c>
      <c r="L131" s="25">
        <v>130900</v>
      </c>
      <c r="N131" s="19"/>
    </row>
    <row r="132" spans="1:14" ht="15">
      <c r="A132" s="2">
        <v>2017</v>
      </c>
      <c r="B132" s="2" t="s">
        <v>21</v>
      </c>
      <c r="C132" s="2" t="s">
        <v>74</v>
      </c>
      <c r="D132" s="2" t="s">
        <v>262</v>
      </c>
      <c r="E132" s="3" t="s">
        <v>10</v>
      </c>
      <c r="F132" s="3" t="s">
        <v>22</v>
      </c>
      <c r="G132" s="3" t="s">
        <v>12</v>
      </c>
      <c r="H132" s="5" t="s">
        <v>139</v>
      </c>
      <c r="I132" s="5" t="s">
        <v>228</v>
      </c>
      <c r="J132" s="4" t="s">
        <v>14</v>
      </c>
      <c r="K132" s="4" t="s">
        <v>15</v>
      </c>
      <c r="L132" s="25">
        <v>130900</v>
      </c>
      <c r="N132" s="19"/>
    </row>
    <row r="133" spans="1:14" ht="15">
      <c r="A133" s="2">
        <v>2017</v>
      </c>
      <c r="B133" s="2" t="s">
        <v>9</v>
      </c>
      <c r="C133" s="2" t="s">
        <v>74</v>
      </c>
      <c r="D133" s="2" t="s">
        <v>262</v>
      </c>
      <c r="E133" s="3" t="s">
        <v>10</v>
      </c>
      <c r="F133" s="3" t="s">
        <v>11</v>
      </c>
      <c r="G133" s="3" t="s">
        <v>12</v>
      </c>
      <c r="H133" s="5" t="s">
        <v>139</v>
      </c>
      <c r="I133" s="5" t="s">
        <v>229</v>
      </c>
      <c r="J133" s="4" t="s">
        <v>14</v>
      </c>
      <c r="K133" s="4" t="s">
        <v>15</v>
      </c>
      <c r="L133" s="25">
        <v>130900</v>
      </c>
      <c r="N133" s="19"/>
    </row>
    <row r="134" spans="1:14" ht="15">
      <c r="A134" s="2">
        <v>2017</v>
      </c>
      <c r="B134" s="2" t="s">
        <v>9</v>
      </c>
      <c r="C134" s="2" t="s">
        <v>74</v>
      </c>
      <c r="D134" s="2" t="s">
        <v>262</v>
      </c>
      <c r="E134" s="3" t="s">
        <v>10</v>
      </c>
      <c r="F134" s="3" t="s">
        <v>11</v>
      </c>
      <c r="G134" s="3" t="s">
        <v>12</v>
      </c>
      <c r="H134" s="5" t="s">
        <v>139</v>
      </c>
      <c r="I134" s="5" t="s">
        <v>230</v>
      </c>
      <c r="J134" s="4" t="s">
        <v>14</v>
      </c>
      <c r="K134" s="4" t="s">
        <v>15</v>
      </c>
      <c r="L134" s="25">
        <v>130900</v>
      </c>
      <c r="N134" s="19"/>
    </row>
    <row r="135" spans="1:14" ht="15">
      <c r="A135" s="2">
        <v>2017</v>
      </c>
      <c r="B135" s="2" t="s">
        <v>9</v>
      </c>
      <c r="C135" s="2" t="s">
        <v>74</v>
      </c>
      <c r="D135" s="2" t="s">
        <v>262</v>
      </c>
      <c r="E135" s="3" t="s">
        <v>10</v>
      </c>
      <c r="F135" s="3" t="s">
        <v>11</v>
      </c>
      <c r="G135" s="3" t="s">
        <v>12</v>
      </c>
      <c r="H135" s="5" t="s">
        <v>139</v>
      </c>
      <c r="I135" s="5" t="s">
        <v>231</v>
      </c>
      <c r="J135" s="4" t="s">
        <v>14</v>
      </c>
      <c r="K135" s="4" t="s">
        <v>15</v>
      </c>
      <c r="L135" s="25">
        <v>130900</v>
      </c>
      <c r="N135" s="19"/>
    </row>
    <row r="136" spans="1:14" ht="15">
      <c r="A136" s="2">
        <v>2017</v>
      </c>
      <c r="B136" s="2" t="s">
        <v>9</v>
      </c>
      <c r="C136" s="2" t="s">
        <v>74</v>
      </c>
      <c r="D136" s="2" t="s">
        <v>262</v>
      </c>
      <c r="E136" s="3" t="s">
        <v>10</v>
      </c>
      <c r="F136" s="3" t="s">
        <v>11</v>
      </c>
      <c r="G136" s="3" t="s">
        <v>12</v>
      </c>
      <c r="H136" s="5" t="s">
        <v>139</v>
      </c>
      <c r="I136" s="5" t="s">
        <v>232</v>
      </c>
      <c r="J136" s="4" t="s">
        <v>14</v>
      </c>
      <c r="K136" s="4" t="s">
        <v>15</v>
      </c>
      <c r="L136" s="25">
        <v>130900</v>
      </c>
      <c r="N136" s="19"/>
    </row>
    <row r="137" spans="1:14" ht="15">
      <c r="A137" s="2">
        <v>2017</v>
      </c>
      <c r="B137" s="2" t="s">
        <v>9</v>
      </c>
      <c r="C137" t="s">
        <v>75</v>
      </c>
      <c r="D137" s="2" t="s">
        <v>262</v>
      </c>
      <c r="E137" s="3" t="s">
        <v>10</v>
      </c>
      <c r="F137" s="3" t="s">
        <v>11</v>
      </c>
      <c r="G137" s="3" t="s">
        <v>123</v>
      </c>
      <c r="H137" s="5" t="s">
        <v>148</v>
      </c>
      <c r="I137" s="5" t="s">
        <v>233</v>
      </c>
      <c r="J137" s="4" t="s">
        <v>14</v>
      </c>
      <c r="K137" s="4" t="s">
        <v>15</v>
      </c>
      <c r="L137" s="25">
        <v>237219</v>
      </c>
      <c r="N137" s="19"/>
    </row>
    <row r="138" spans="1:14" ht="15">
      <c r="A138" s="2">
        <v>2017</v>
      </c>
      <c r="B138" s="2" t="s">
        <v>9</v>
      </c>
      <c r="C138" t="s">
        <v>75</v>
      </c>
      <c r="D138" s="2" t="s">
        <v>262</v>
      </c>
      <c r="E138" s="3" t="s">
        <v>10</v>
      </c>
      <c r="F138" s="3" t="s">
        <v>11</v>
      </c>
      <c r="G138" s="3" t="s">
        <v>123</v>
      </c>
      <c r="H138" s="5" t="s">
        <v>148</v>
      </c>
      <c r="I138" s="5" t="s">
        <v>234</v>
      </c>
      <c r="J138" s="4" t="s">
        <v>14</v>
      </c>
      <c r="K138" s="4" t="s">
        <v>15</v>
      </c>
      <c r="L138" s="25">
        <v>924167</v>
      </c>
      <c r="N138" s="19"/>
    </row>
    <row r="139" spans="1:14" ht="15">
      <c r="A139" s="2">
        <v>2017</v>
      </c>
      <c r="B139" s="2" t="s">
        <v>9</v>
      </c>
      <c r="C139" s="2" t="s">
        <v>74</v>
      </c>
      <c r="D139" s="2" t="s">
        <v>262</v>
      </c>
      <c r="E139" s="3" t="s">
        <v>10</v>
      </c>
      <c r="F139" s="3" t="s">
        <v>11</v>
      </c>
      <c r="G139" s="3" t="s">
        <v>12</v>
      </c>
      <c r="H139" s="5" t="s">
        <v>139</v>
      </c>
      <c r="I139" s="5" t="s">
        <v>235</v>
      </c>
      <c r="J139" s="4" t="s">
        <v>14</v>
      </c>
      <c r="K139" s="4" t="s">
        <v>15</v>
      </c>
      <c r="L139" s="25">
        <v>130900</v>
      </c>
      <c r="N139" s="19"/>
    </row>
    <row r="140" spans="1:14" ht="15">
      <c r="A140" s="2">
        <v>2017</v>
      </c>
      <c r="B140" s="2" t="s">
        <v>9</v>
      </c>
      <c r="C140" s="2" t="s">
        <v>74</v>
      </c>
      <c r="D140" s="2" t="s">
        <v>262</v>
      </c>
      <c r="E140" s="3" t="s">
        <v>10</v>
      </c>
      <c r="F140" s="3" t="s">
        <v>11</v>
      </c>
      <c r="G140" s="3" t="s">
        <v>12</v>
      </c>
      <c r="H140" s="5" t="s">
        <v>139</v>
      </c>
      <c r="I140" s="5" t="s">
        <v>236</v>
      </c>
      <c r="J140" s="4" t="s">
        <v>14</v>
      </c>
      <c r="K140" s="4" t="s">
        <v>15</v>
      </c>
      <c r="L140" s="25">
        <v>130900</v>
      </c>
      <c r="N140" s="19"/>
    </row>
    <row r="141" spans="1:14" ht="15">
      <c r="A141" s="2">
        <v>2017</v>
      </c>
      <c r="B141" s="2" t="s">
        <v>21</v>
      </c>
      <c r="C141" s="2" t="s">
        <v>74</v>
      </c>
      <c r="D141" s="2" t="s">
        <v>262</v>
      </c>
      <c r="E141" s="3" t="s">
        <v>10</v>
      </c>
      <c r="F141" s="3" t="s">
        <v>22</v>
      </c>
      <c r="G141" s="3" t="s">
        <v>12</v>
      </c>
      <c r="H141" s="5" t="s">
        <v>139</v>
      </c>
      <c r="I141" s="5" t="s">
        <v>237</v>
      </c>
      <c r="J141" s="4" t="s">
        <v>14</v>
      </c>
      <c r="K141" s="4" t="s">
        <v>15</v>
      </c>
      <c r="L141" s="25">
        <v>130900</v>
      </c>
      <c r="N141" s="19"/>
    </row>
    <row r="142" spans="1:14" ht="15">
      <c r="A142" s="2">
        <v>2017</v>
      </c>
      <c r="B142" s="2" t="s">
        <v>9</v>
      </c>
      <c r="C142" s="2" t="s">
        <v>74</v>
      </c>
      <c r="D142" s="2" t="s">
        <v>262</v>
      </c>
      <c r="E142" s="3" t="s">
        <v>10</v>
      </c>
      <c r="F142" s="3" t="s">
        <v>11</v>
      </c>
      <c r="G142" s="3" t="s">
        <v>12</v>
      </c>
      <c r="H142" s="5" t="s">
        <v>139</v>
      </c>
      <c r="I142" s="5" t="s">
        <v>238</v>
      </c>
      <c r="J142" s="4" t="s">
        <v>14</v>
      </c>
      <c r="K142" s="4" t="s">
        <v>130</v>
      </c>
      <c r="L142" s="25">
        <v>130900</v>
      </c>
      <c r="N142" s="19"/>
    </row>
    <row r="143" spans="1:14" ht="15">
      <c r="A143" s="2">
        <v>2017</v>
      </c>
      <c r="B143" s="2" t="s">
        <v>9</v>
      </c>
      <c r="C143" s="2" t="s">
        <v>74</v>
      </c>
      <c r="D143" s="2" t="s">
        <v>262</v>
      </c>
      <c r="E143" s="3" t="s">
        <v>10</v>
      </c>
      <c r="F143" s="3" t="s">
        <v>11</v>
      </c>
      <c r="G143" s="3" t="s">
        <v>12</v>
      </c>
      <c r="H143" s="5" t="s">
        <v>139</v>
      </c>
      <c r="I143" s="5" t="s">
        <v>239</v>
      </c>
      <c r="J143" s="4" t="s">
        <v>14</v>
      </c>
      <c r="K143" s="4" t="s">
        <v>15</v>
      </c>
      <c r="L143" s="25">
        <v>130900</v>
      </c>
      <c r="N143" s="19"/>
    </row>
    <row r="144" spans="1:14" ht="15">
      <c r="A144" s="2">
        <v>2017</v>
      </c>
      <c r="B144" s="2" t="s">
        <v>21</v>
      </c>
      <c r="C144" t="s">
        <v>75</v>
      </c>
      <c r="D144" s="2" t="s">
        <v>262</v>
      </c>
      <c r="E144" s="3" t="s">
        <v>10</v>
      </c>
      <c r="F144" s="3" t="s">
        <v>22</v>
      </c>
      <c r="G144" s="3" t="s">
        <v>124</v>
      </c>
      <c r="H144" s="5" t="s">
        <v>259</v>
      </c>
      <c r="I144" s="5" t="s">
        <v>240</v>
      </c>
      <c r="J144" s="4" t="s">
        <v>44</v>
      </c>
      <c r="K144" s="4" t="s">
        <v>15</v>
      </c>
      <c r="L144" s="25">
        <v>1562029.7</v>
      </c>
      <c r="N144" s="19"/>
    </row>
    <row r="145" spans="1:14" ht="15">
      <c r="A145" s="2">
        <v>2017</v>
      </c>
      <c r="B145" s="2" t="s">
        <v>21</v>
      </c>
      <c r="C145" s="2" t="s">
        <v>74</v>
      </c>
      <c r="D145" s="2" t="s">
        <v>262</v>
      </c>
      <c r="E145" s="3" t="s">
        <v>10</v>
      </c>
      <c r="F145" s="3" t="s">
        <v>22</v>
      </c>
      <c r="G145" s="3" t="s">
        <v>12</v>
      </c>
      <c r="H145" s="5" t="s">
        <v>139</v>
      </c>
      <c r="I145" s="5" t="s">
        <v>241</v>
      </c>
      <c r="J145" s="4" t="s">
        <v>14</v>
      </c>
      <c r="K145" s="4" t="s">
        <v>15</v>
      </c>
      <c r="L145" s="25">
        <v>130900</v>
      </c>
      <c r="N145" s="19"/>
    </row>
    <row r="146" spans="1:14" ht="15">
      <c r="A146" s="2">
        <v>2017</v>
      </c>
      <c r="B146" s="2" t="s">
        <v>21</v>
      </c>
      <c r="C146" s="2" t="s">
        <v>74</v>
      </c>
      <c r="D146" s="2" t="s">
        <v>262</v>
      </c>
      <c r="E146" s="3" t="s">
        <v>10</v>
      </c>
      <c r="F146" s="3" t="s">
        <v>22</v>
      </c>
      <c r="G146" s="3" t="s">
        <v>12</v>
      </c>
      <c r="H146" s="5" t="s">
        <v>139</v>
      </c>
      <c r="I146" s="5" t="s">
        <v>242</v>
      </c>
      <c r="J146" s="4" t="s">
        <v>14</v>
      </c>
      <c r="K146" s="4" t="s">
        <v>15</v>
      </c>
      <c r="L146" s="25">
        <v>130900</v>
      </c>
      <c r="N146" s="19"/>
    </row>
    <row r="147" spans="1:14" ht="15">
      <c r="A147" s="2">
        <v>2017</v>
      </c>
      <c r="B147" s="2" t="s">
        <v>9</v>
      </c>
      <c r="C147" t="s">
        <v>75</v>
      </c>
      <c r="D147" s="2" t="s">
        <v>262</v>
      </c>
      <c r="E147" s="3" t="s">
        <v>10</v>
      </c>
      <c r="F147" s="3" t="s">
        <v>11</v>
      </c>
      <c r="G147" s="3" t="s">
        <v>42</v>
      </c>
      <c r="H147" s="5" t="s">
        <v>145</v>
      </c>
      <c r="I147" s="5" t="s">
        <v>243</v>
      </c>
      <c r="J147" s="4" t="s">
        <v>44</v>
      </c>
      <c r="K147" s="4" t="s">
        <v>15</v>
      </c>
      <c r="L147" s="18">
        <v>839999.58</v>
      </c>
      <c r="N147" s="19"/>
    </row>
    <row r="148" spans="1:14" ht="15">
      <c r="A148" s="2">
        <v>2017</v>
      </c>
      <c r="B148" s="2" t="s">
        <v>21</v>
      </c>
      <c r="C148" s="2" t="s">
        <v>74</v>
      </c>
      <c r="D148" s="2" t="s">
        <v>262</v>
      </c>
      <c r="E148" s="3" t="s">
        <v>10</v>
      </c>
      <c r="F148" s="3" t="s">
        <v>22</v>
      </c>
      <c r="G148" s="3" t="s">
        <v>12</v>
      </c>
      <c r="H148" s="5" t="s">
        <v>139</v>
      </c>
      <c r="I148" s="5" t="s">
        <v>244</v>
      </c>
      <c r="J148" s="4" t="s">
        <v>14</v>
      </c>
      <c r="K148" s="4" t="s">
        <v>15</v>
      </c>
      <c r="L148" s="25">
        <v>130900</v>
      </c>
      <c r="N148" s="19"/>
    </row>
    <row r="149" spans="1:14" ht="15">
      <c r="A149" s="2">
        <v>2017</v>
      </c>
      <c r="B149" s="2" t="s">
        <v>21</v>
      </c>
      <c r="C149" s="2" t="s">
        <v>74</v>
      </c>
      <c r="D149" s="2" t="s">
        <v>262</v>
      </c>
      <c r="E149" s="3" t="s">
        <v>10</v>
      </c>
      <c r="F149" s="3" t="s">
        <v>22</v>
      </c>
      <c r="G149" s="3" t="s">
        <v>12</v>
      </c>
      <c r="H149" s="5" t="s">
        <v>139</v>
      </c>
      <c r="I149" s="5" t="s">
        <v>245</v>
      </c>
      <c r="J149" s="4" t="s">
        <v>14</v>
      </c>
      <c r="K149" s="4" t="s">
        <v>15</v>
      </c>
      <c r="L149" s="25">
        <v>130900</v>
      </c>
      <c r="N149" s="19"/>
    </row>
    <row r="150" spans="1:14" ht="15">
      <c r="A150" s="2">
        <v>2017</v>
      </c>
      <c r="B150" s="2" t="s">
        <v>9</v>
      </c>
      <c r="C150" s="2" t="s">
        <v>74</v>
      </c>
      <c r="D150" s="2" t="s">
        <v>262</v>
      </c>
      <c r="E150" s="3" t="s">
        <v>10</v>
      </c>
      <c r="F150" s="3" t="s">
        <v>11</v>
      </c>
      <c r="G150" s="3" t="s">
        <v>12</v>
      </c>
      <c r="H150" s="5" t="s">
        <v>139</v>
      </c>
      <c r="I150" s="5" t="s">
        <v>246</v>
      </c>
      <c r="J150" s="4" t="s">
        <v>14</v>
      </c>
      <c r="K150" s="4" t="s">
        <v>15</v>
      </c>
      <c r="L150" s="25">
        <v>130900</v>
      </c>
      <c r="N150" s="19"/>
    </row>
    <row r="151" spans="1:14" ht="15">
      <c r="A151" s="2">
        <v>2017</v>
      </c>
      <c r="B151" s="2" t="s">
        <v>9</v>
      </c>
      <c r="C151" t="s">
        <v>75</v>
      </c>
      <c r="D151" s="2" t="s">
        <v>262</v>
      </c>
      <c r="E151" s="3" t="s">
        <v>10</v>
      </c>
      <c r="F151" s="3" t="s">
        <v>11</v>
      </c>
      <c r="G151" s="3" t="s">
        <v>123</v>
      </c>
      <c r="H151" s="5" t="s">
        <v>148</v>
      </c>
      <c r="I151" s="5" t="s">
        <v>247</v>
      </c>
      <c r="J151" s="4" t="s">
        <v>14</v>
      </c>
      <c r="K151" s="4" t="s">
        <v>15</v>
      </c>
      <c r="L151" s="25">
        <v>874746</v>
      </c>
      <c r="N151" s="19"/>
    </row>
    <row r="152" spans="1:14" ht="15">
      <c r="A152" s="2">
        <v>2017</v>
      </c>
      <c r="B152" s="2" t="s">
        <v>9</v>
      </c>
      <c r="C152" t="s">
        <v>75</v>
      </c>
      <c r="D152" s="2" t="s">
        <v>262</v>
      </c>
      <c r="E152" s="3" t="s">
        <v>10</v>
      </c>
      <c r="F152" s="3" t="s">
        <v>11</v>
      </c>
      <c r="G152" s="3" t="s">
        <v>123</v>
      </c>
      <c r="H152" s="5" t="s">
        <v>148</v>
      </c>
      <c r="I152" s="5" t="s">
        <v>248</v>
      </c>
      <c r="J152" s="4" t="s">
        <v>14</v>
      </c>
      <c r="K152" s="4" t="s">
        <v>15</v>
      </c>
      <c r="L152" s="25">
        <v>1413432</v>
      </c>
      <c r="N152" s="19"/>
    </row>
    <row r="153" spans="1:14" ht="15">
      <c r="A153" s="2">
        <v>2017</v>
      </c>
      <c r="B153" s="2" t="s">
        <v>9</v>
      </c>
      <c r="C153" s="2" t="s">
        <v>74</v>
      </c>
      <c r="D153" s="2" t="s">
        <v>262</v>
      </c>
      <c r="E153" s="3" t="s">
        <v>10</v>
      </c>
      <c r="F153" s="3" t="s">
        <v>11</v>
      </c>
      <c r="G153" s="3" t="s">
        <v>12</v>
      </c>
      <c r="H153" s="5" t="s">
        <v>139</v>
      </c>
      <c r="I153" s="5" t="s">
        <v>249</v>
      </c>
      <c r="J153" s="4" t="s">
        <v>14</v>
      </c>
      <c r="K153" s="4" t="s">
        <v>15</v>
      </c>
      <c r="L153" s="25">
        <v>130900</v>
      </c>
      <c r="N153" s="19"/>
    </row>
    <row r="154" spans="1:14" ht="15">
      <c r="A154" s="2">
        <v>2017</v>
      </c>
      <c r="B154" s="2" t="s">
        <v>9</v>
      </c>
      <c r="C154" s="2" t="s">
        <v>74</v>
      </c>
      <c r="D154" s="2" t="s">
        <v>262</v>
      </c>
      <c r="E154" s="3" t="s">
        <v>10</v>
      </c>
      <c r="F154" s="3" t="s">
        <v>11</v>
      </c>
      <c r="G154" s="3" t="s">
        <v>12</v>
      </c>
      <c r="H154" s="5" t="s">
        <v>139</v>
      </c>
      <c r="I154" s="5" t="s">
        <v>250</v>
      </c>
      <c r="J154" s="4" t="s">
        <v>14</v>
      </c>
      <c r="K154" s="4" t="s">
        <v>15</v>
      </c>
      <c r="L154" s="25">
        <v>130900</v>
      </c>
      <c r="N154" s="19"/>
    </row>
    <row r="155" spans="1:14" ht="15">
      <c r="A155" s="2">
        <v>2017</v>
      </c>
      <c r="B155" s="2" t="s">
        <v>9</v>
      </c>
      <c r="C155" s="2" t="s">
        <v>74</v>
      </c>
      <c r="D155" s="2" t="s">
        <v>262</v>
      </c>
      <c r="E155" s="3" t="s">
        <v>10</v>
      </c>
      <c r="F155" s="3" t="s">
        <v>11</v>
      </c>
      <c r="G155" s="3" t="s">
        <v>261</v>
      </c>
      <c r="H155" s="3" t="s">
        <v>251</v>
      </c>
      <c r="I155" s="5" t="s">
        <v>252</v>
      </c>
      <c r="J155" s="4" t="s">
        <v>44</v>
      </c>
      <c r="K155" s="4" t="s">
        <v>253</v>
      </c>
      <c r="L155" s="25">
        <v>375000</v>
      </c>
      <c r="N155" s="19"/>
    </row>
    <row r="156" spans="1:14" ht="15">
      <c r="A156" s="2">
        <v>2017</v>
      </c>
      <c r="B156" s="2" t="s">
        <v>9</v>
      </c>
      <c r="C156" s="2" t="s">
        <v>74</v>
      </c>
      <c r="D156" s="2" t="s">
        <v>262</v>
      </c>
      <c r="E156" s="3" t="s">
        <v>10</v>
      </c>
      <c r="F156" s="3" t="s">
        <v>11</v>
      </c>
      <c r="G156" s="3" t="s">
        <v>261</v>
      </c>
      <c r="H156" s="3" t="s">
        <v>254</v>
      </c>
      <c r="I156" s="5" t="s">
        <v>252</v>
      </c>
      <c r="J156" s="4" t="s">
        <v>44</v>
      </c>
      <c r="K156" s="4" t="s">
        <v>253</v>
      </c>
      <c r="L156" s="25">
        <v>375000</v>
      </c>
      <c r="N156" s="19"/>
    </row>
    <row r="157" spans="1:14" ht="15">
      <c r="A157" s="2">
        <v>2017</v>
      </c>
      <c r="B157" s="2" t="s">
        <v>9</v>
      </c>
      <c r="C157" s="2" t="s">
        <v>74</v>
      </c>
      <c r="D157" s="2" t="s">
        <v>262</v>
      </c>
      <c r="E157" s="3" t="s">
        <v>10</v>
      </c>
      <c r="F157" s="3" t="s">
        <v>11</v>
      </c>
      <c r="G157" s="3" t="s">
        <v>261</v>
      </c>
      <c r="H157" s="3" t="s">
        <v>255</v>
      </c>
      <c r="I157" s="5" t="s">
        <v>252</v>
      </c>
      <c r="J157" s="4" t="s">
        <v>44</v>
      </c>
      <c r="K157" s="4" t="s">
        <v>253</v>
      </c>
      <c r="L157" s="25">
        <v>375000</v>
      </c>
      <c r="N157" s="19"/>
    </row>
    <row r="158" spans="1:14" ht="15">
      <c r="A158" s="2">
        <v>2017</v>
      </c>
      <c r="B158" s="2" t="s">
        <v>9</v>
      </c>
      <c r="C158" s="2" t="s">
        <v>74</v>
      </c>
      <c r="D158" s="2" t="s">
        <v>262</v>
      </c>
      <c r="E158" s="3" t="s">
        <v>10</v>
      </c>
      <c r="F158" s="3" t="s">
        <v>11</v>
      </c>
      <c r="G158" s="3" t="s">
        <v>261</v>
      </c>
      <c r="H158" s="3" t="s">
        <v>256</v>
      </c>
      <c r="I158" s="5" t="s">
        <v>252</v>
      </c>
      <c r="J158" s="4" t="s">
        <v>44</v>
      </c>
      <c r="K158" s="4" t="s">
        <v>253</v>
      </c>
      <c r="L158" s="25">
        <v>375000</v>
      </c>
      <c r="N158" s="19"/>
    </row>
    <row r="159" spans="1:14" ht="15">
      <c r="A159" s="2">
        <v>2017</v>
      </c>
      <c r="B159" s="2" t="s">
        <v>9</v>
      </c>
      <c r="C159" s="2" t="s">
        <v>74</v>
      </c>
      <c r="D159" s="2" t="s">
        <v>262</v>
      </c>
      <c r="E159" s="3" t="s">
        <v>10</v>
      </c>
      <c r="F159" s="3" t="s">
        <v>11</v>
      </c>
      <c r="G159" s="3" t="s">
        <v>261</v>
      </c>
      <c r="H159" s="3" t="s">
        <v>257</v>
      </c>
      <c r="I159" s="5" t="s">
        <v>252</v>
      </c>
      <c r="J159" s="4" t="s">
        <v>44</v>
      </c>
      <c r="K159" s="4" t="s">
        <v>253</v>
      </c>
      <c r="L159" s="25">
        <v>4000000</v>
      </c>
      <c r="N159" s="19"/>
    </row>
    <row r="160" spans="1:14" ht="15">
      <c r="A160" s="2">
        <v>2017</v>
      </c>
      <c r="B160" s="2" t="s">
        <v>9</v>
      </c>
      <c r="C160" s="2" t="s">
        <v>75</v>
      </c>
      <c r="D160" s="2" t="s">
        <v>264</v>
      </c>
      <c r="E160" s="3" t="s">
        <v>10</v>
      </c>
      <c r="F160" s="3" t="s">
        <v>265</v>
      </c>
      <c r="G160" s="3" t="s">
        <v>263</v>
      </c>
      <c r="H160" s="3" t="s">
        <v>263</v>
      </c>
      <c r="I160" s="5" t="s">
        <v>266</v>
      </c>
      <c r="J160" s="4" t="s">
        <v>44</v>
      </c>
      <c r="K160" s="4" t="s">
        <v>64</v>
      </c>
      <c r="L160" s="25">
        <v>88950</v>
      </c>
      <c r="N160" s="19"/>
    </row>
    <row r="161" spans="1:14" ht="15">
      <c r="A161" s="2">
        <v>2017</v>
      </c>
      <c r="B161" s="2" t="s">
        <v>9</v>
      </c>
      <c r="C161" s="2" t="s">
        <v>75</v>
      </c>
      <c r="D161" s="2" t="s">
        <v>264</v>
      </c>
      <c r="E161" s="3" t="s">
        <v>10</v>
      </c>
      <c r="F161" s="3" t="s">
        <v>269</v>
      </c>
      <c r="G161" s="3" t="s">
        <v>123</v>
      </c>
      <c r="H161" s="3" t="s">
        <v>148</v>
      </c>
      <c r="I161" s="5" t="s">
        <v>267</v>
      </c>
      <c r="J161" s="4" t="s">
        <v>14</v>
      </c>
      <c r="K161" s="4" t="s">
        <v>63</v>
      </c>
      <c r="L161" s="25">
        <v>573280</v>
      </c>
      <c r="N161" s="19"/>
    </row>
    <row r="162" spans="1:14" ht="15">
      <c r="A162" s="2">
        <v>2017</v>
      </c>
      <c r="B162" s="2" t="s">
        <v>9</v>
      </c>
      <c r="C162" s="2" t="s">
        <v>75</v>
      </c>
      <c r="D162" s="2" t="s">
        <v>264</v>
      </c>
      <c r="E162" s="3" t="s">
        <v>10</v>
      </c>
      <c r="F162" s="3" t="s">
        <v>269</v>
      </c>
      <c r="G162" s="3" t="s">
        <v>123</v>
      </c>
      <c r="H162" s="3" t="s">
        <v>148</v>
      </c>
      <c r="I162" s="5" t="s">
        <v>268</v>
      </c>
      <c r="J162" s="4" t="s">
        <v>14</v>
      </c>
      <c r="K162" s="4" t="s">
        <v>63</v>
      </c>
      <c r="L162" s="25">
        <v>756137</v>
      </c>
      <c r="N162" s="19"/>
    </row>
    <row r="163" spans="1:14" ht="15">
      <c r="A163" s="2">
        <v>2017</v>
      </c>
      <c r="B163" s="2" t="s">
        <v>9</v>
      </c>
      <c r="C163" s="2" t="s">
        <v>75</v>
      </c>
      <c r="D163" s="2" t="s">
        <v>264</v>
      </c>
      <c r="E163" s="3" t="s">
        <v>10</v>
      </c>
      <c r="F163" s="3" t="s">
        <v>273</v>
      </c>
      <c r="G163" s="3" t="s">
        <v>123</v>
      </c>
      <c r="H163" s="3" t="s">
        <v>148</v>
      </c>
      <c r="I163" s="5" t="s">
        <v>270</v>
      </c>
      <c r="J163" s="4" t="s">
        <v>14</v>
      </c>
      <c r="K163" s="4" t="s">
        <v>17</v>
      </c>
      <c r="L163" s="25">
        <v>1538714</v>
      </c>
      <c r="N163" s="19"/>
    </row>
    <row r="164" spans="1:14" ht="15">
      <c r="A164" s="2">
        <v>2017</v>
      </c>
      <c r="B164" s="2" t="s">
        <v>9</v>
      </c>
      <c r="C164" s="2" t="s">
        <v>75</v>
      </c>
      <c r="D164" s="2" t="s">
        <v>264</v>
      </c>
      <c r="E164" s="3" t="s">
        <v>10</v>
      </c>
      <c r="F164" s="3" t="s">
        <v>273</v>
      </c>
      <c r="G164" s="3" t="s">
        <v>123</v>
      </c>
      <c r="H164" s="3" t="s">
        <v>148</v>
      </c>
      <c r="I164" s="5" t="s">
        <v>271</v>
      </c>
      <c r="J164" s="4" t="s">
        <v>14</v>
      </c>
      <c r="K164" s="4" t="s">
        <v>17</v>
      </c>
      <c r="L164" s="25">
        <v>1009913</v>
      </c>
      <c r="N164" s="19"/>
    </row>
    <row r="165" spans="1:14" ht="15">
      <c r="A165" s="2">
        <v>2017</v>
      </c>
      <c r="B165" s="2" t="s">
        <v>9</v>
      </c>
      <c r="C165" s="2" t="s">
        <v>75</v>
      </c>
      <c r="D165" s="2" t="s">
        <v>264</v>
      </c>
      <c r="E165" s="3" t="s">
        <v>10</v>
      </c>
      <c r="F165" s="3" t="s">
        <v>273</v>
      </c>
      <c r="G165" s="3" t="s">
        <v>123</v>
      </c>
      <c r="H165" s="3" t="s">
        <v>148</v>
      </c>
      <c r="I165" s="5" t="s">
        <v>272</v>
      </c>
      <c r="J165" s="4" t="s">
        <v>14</v>
      </c>
      <c r="K165" s="4" t="s">
        <v>17</v>
      </c>
      <c r="L165" s="25">
        <v>1400336</v>
      </c>
      <c r="N165" s="19"/>
    </row>
    <row r="166" spans="1:14" ht="15">
      <c r="A166" s="2">
        <v>2017</v>
      </c>
      <c r="B166" s="2" t="s">
        <v>9</v>
      </c>
      <c r="C166" s="2" t="s">
        <v>74</v>
      </c>
      <c r="D166" s="2" t="s">
        <v>264</v>
      </c>
      <c r="E166" s="3" t="s">
        <v>10</v>
      </c>
      <c r="F166" s="3" t="s">
        <v>11</v>
      </c>
      <c r="G166" s="3" t="s">
        <v>209</v>
      </c>
      <c r="H166" s="3" t="s">
        <v>258</v>
      </c>
      <c r="I166" s="5" t="s">
        <v>279</v>
      </c>
      <c r="J166" s="4" t="s">
        <v>44</v>
      </c>
      <c r="K166" s="4" t="s">
        <v>15</v>
      </c>
      <c r="L166" s="25">
        <v>3000000</v>
      </c>
      <c r="N166" s="19"/>
    </row>
    <row r="167" spans="1:14" ht="15">
      <c r="A167" s="2">
        <v>2017</v>
      </c>
      <c r="B167" s="2" t="s">
        <v>9</v>
      </c>
      <c r="C167" s="2" t="s">
        <v>74</v>
      </c>
      <c r="D167" s="2" t="s">
        <v>264</v>
      </c>
      <c r="E167" s="3" t="s">
        <v>10</v>
      </c>
      <c r="F167" s="3" t="s">
        <v>11</v>
      </c>
      <c r="G167" s="3" t="s">
        <v>277</v>
      </c>
      <c r="H167" s="3" t="s">
        <v>278</v>
      </c>
      <c r="I167" s="5" t="s">
        <v>280</v>
      </c>
      <c r="J167" s="4" t="s">
        <v>44</v>
      </c>
      <c r="K167" s="4" t="s">
        <v>15</v>
      </c>
      <c r="L167" s="25">
        <v>121116</v>
      </c>
      <c r="N167" s="19"/>
    </row>
    <row r="168" spans="1:14" ht="15">
      <c r="A168" s="2">
        <v>2017</v>
      </c>
      <c r="B168" s="2" t="s">
        <v>9</v>
      </c>
      <c r="C168" s="2" t="s">
        <v>74</v>
      </c>
      <c r="D168" s="2" t="s">
        <v>264</v>
      </c>
      <c r="E168" s="3" t="s">
        <v>10</v>
      </c>
      <c r="F168" s="3" t="s">
        <v>11</v>
      </c>
      <c r="G168" s="3" t="s">
        <v>277</v>
      </c>
      <c r="H168" s="3" t="s">
        <v>278</v>
      </c>
      <c r="I168" s="5" t="s">
        <v>281</v>
      </c>
      <c r="J168" s="4" t="s">
        <v>44</v>
      </c>
      <c r="K168" s="4" t="s">
        <v>15</v>
      </c>
      <c r="L168" s="25">
        <v>60427</v>
      </c>
      <c r="N168" s="19"/>
    </row>
    <row r="169" spans="1:14" s="33" customFormat="1" ht="15">
      <c r="A169" s="33">
        <v>2017</v>
      </c>
      <c r="B169" s="33" t="s">
        <v>9</v>
      </c>
      <c r="D169" s="33" t="s">
        <v>264</v>
      </c>
      <c r="E169" s="32" t="s">
        <v>10</v>
      </c>
      <c r="F169" s="32" t="s">
        <v>11</v>
      </c>
      <c r="G169" s="32" t="s">
        <v>276</v>
      </c>
      <c r="H169" s="32" t="s">
        <v>276</v>
      </c>
      <c r="I169" s="34" t="s">
        <v>282</v>
      </c>
      <c r="J169" s="35" t="s">
        <v>44</v>
      </c>
      <c r="K169" s="35" t="s">
        <v>15</v>
      </c>
      <c r="L169" s="36">
        <v>4443239</v>
      </c>
      <c r="N169" s="37"/>
    </row>
    <row r="170" spans="1:14" ht="15">
      <c r="A170" s="2">
        <v>2017</v>
      </c>
      <c r="B170" s="2" t="s">
        <v>9</v>
      </c>
      <c r="C170" s="2" t="s">
        <v>74</v>
      </c>
      <c r="D170" s="2" t="s">
        <v>264</v>
      </c>
      <c r="E170" s="3" t="s">
        <v>10</v>
      </c>
      <c r="F170" s="3" t="s">
        <v>11</v>
      </c>
      <c r="G170" s="3" t="s">
        <v>12</v>
      </c>
      <c r="H170" s="3" t="s">
        <v>139</v>
      </c>
      <c r="I170" s="5" t="s">
        <v>283</v>
      </c>
      <c r="J170" s="4" t="s">
        <v>14</v>
      </c>
      <c r="K170" s="4" t="s">
        <v>15</v>
      </c>
      <c r="L170" s="25">
        <v>130900</v>
      </c>
      <c r="N170" s="19"/>
    </row>
    <row r="171" spans="1:14" ht="15">
      <c r="A171" s="2">
        <v>2017</v>
      </c>
      <c r="B171" s="2" t="s">
        <v>9</v>
      </c>
      <c r="C171" s="2" t="s">
        <v>74</v>
      </c>
      <c r="D171" s="2" t="s">
        <v>264</v>
      </c>
      <c r="E171" s="3" t="s">
        <v>10</v>
      </c>
      <c r="F171" s="3" t="s">
        <v>11</v>
      </c>
      <c r="G171" s="3" t="s">
        <v>12</v>
      </c>
      <c r="H171" s="3" t="s">
        <v>139</v>
      </c>
      <c r="I171" s="5" t="s">
        <v>284</v>
      </c>
      <c r="J171" s="4" t="s">
        <v>14</v>
      </c>
      <c r="K171" s="4" t="s">
        <v>15</v>
      </c>
      <c r="L171" s="25">
        <v>130900</v>
      </c>
      <c r="N171" s="19"/>
    </row>
    <row r="172" spans="1:14" ht="15">
      <c r="A172" s="2">
        <v>2017</v>
      </c>
      <c r="B172" s="2" t="s">
        <v>9</v>
      </c>
      <c r="C172" s="2" t="s">
        <v>74</v>
      </c>
      <c r="D172" s="2" t="s">
        <v>264</v>
      </c>
      <c r="E172" s="3" t="s">
        <v>10</v>
      </c>
      <c r="F172" s="3" t="s">
        <v>11</v>
      </c>
      <c r="G172" s="3" t="s">
        <v>123</v>
      </c>
      <c r="H172" s="3" t="s">
        <v>148</v>
      </c>
      <c r="I172" s="5" t="s">
        <v>285</v>
      </c>
      <c r="J172" s="4" t="s">
        <v>14</v>
      </c>
      <c r="K172" s="4" t="s">
        <v>15</v>
      </c>
      <c r="L172" s="25">
        <v>395366</v>
      </c>
      <c r="N172" s="19"/>
    </row>
    <row r="173" spans="1:14" ht="15">
      <c r="A173" s="2">
        <v>2017</v>
      </c>
      <c r="B173" s="2" t="s">
        <v>9</v>
      </c>
      <c r="C173" s="2" t="s">
        <v>74</v>
      </c>
      <c r="D173" s="2" t="s">
        <v>264</v>
      </c>
      <c r="E173" s="3" t="s">
        <v>10</v>
      </c>
      <c r="F173" s="3" t="s">
        <v>11</v>
      </c>
      <c r="G173" s="3" t="s">
        <v>123</v>
      </c>
      <c r="H173" s="3" t="s">
        <v>148</v>
      </c>
      <c r="I173" s="5" t="s">
        <v>286</v>
      </c>
      <c r="J173" s="4" t="s">
        <v>14</v>
      </c>
      <c r="K173" s="4" t="s">
        <v>15</v>
      </c>
      <c r="L173" s="25">
        <v>1299764</v>
      </c>
      <c r="N173" s="19"/>
    </row>
    <row r="174" spans="1:14" ht="15">
      <c r="A174" s="2">
        <v>2017</v>
      </c>
      <c r="B174" s="2" t="s">
        <v>9</v>
      </c>
      <c r="C174" s="2" t="s">
        <v>75</v>
      </c>
      <c r="D174" s="2" t="s">
        <v>264</v>
      </c>
      <c r="E174" s="3" t="s">
        <v>10</v>
      </c>
      <c r="F174" s="3" t="s">
        <v>11</v>
      </c>
      <c r="G174" s="3" t="s">
        <v>122</v>
      </c>
      <c r="H174" s="3" t="s">
        <v>140</v>
      </c>
      <c r="I174" s="5" t="s">
        <v>287</v>
      </c>
      <c r="J174" s="4" t="s">
        <v>44</v>
      </c>
      <c r="K174" s="4" t="s">
        <v>15</v>
      </c>
      <c r="L174" s="25">
        <v>690200</v>
      </c>
      <c r="N174" s="19"/>
    </row>
    <row r="175" spans="1:14" ht="15">
      <c r="A175" s="2">
        <v>2017</v>
      </c>
      <c r="B175" s="2" t="s">
        <v>9</v>
      </c>
      <c r="C175" s="2" t="s">
        <v>74</v>
      </c>
      <c r="D175" s="2" t="s">
        <v>264</v>
      </c>
      <c r="E175" s="3" t="s">
        <v>10</v>
      </c>
      <c r="F175" s="3" t="s">
        <v>11</v>
      </c>
      <c r="G175" s="3" t="s">
        <v>12</v>
      </c>
      <c r="H175" s="3" t="s">
        <v>139</v>
      </c>
      <c r="I175" s="5" t="s">
        <v>288</v>
      </c>
      <c r="J175" s="4" t="s">
        <v>14</v>
      </c>
      <c r="K175" s="4" t="s">
        <v>25</v>
      </c>
      <c r="L175" s="25">
        <v>130900</v>
      </c>
      <c r="N175" s="19"/>
    </row>
    <row r="176" spans="1:14" ht="15">
      <c r="A176" s="2">
        <v>2017</v>
      </c>
      <c r="B176" s="2" t="s">
        <v>9</v>
      </c>
      <c r="C176" s="2" t="s">
        <v>74</v>
      </c>
      <c r="D176" s="2" t="s">
        <v>264</v>
      </c>
      <c r="E176" s="3" t="s">
        <v>10</v>
      </c>
      <c r="F176" s="3" t="s">
        <v>11</v>
      </c>
      <c r="G176" s="3" t="s">
        <v>209</v>
      </c>
      <c r="H176" s="3" t="s">
        <v>258</v>
      </c>
      <c r="I176" s="5" t="s">
        <v>289</v>
      </c>
      <c r="J176" s="4" t="s">
        <v>44</v>
      </c>
      <c r="K176" s="4" t="s">
        <v>15</v>
      </c>
      <c r="L176" s="25">
        <v>3000000</v>
      </c>
      <c r="N176" s="19"/>
    </row>
    <row r="177" spans="1:14" ht="15">
      <c r="A177" s="2">
        <v>2017</v>
      </c>
      <c r="B177" s="2" t="s">
        <v>9</v>
      </c>
      <c r="C177" s="2" t="s">
        <v>74</v>
      </c>
      <c r="D177" s="2" t="s">
        <v>264</v>
      </c>
      <c r="E177" s="3" t="s">
        <v>10</v>
      </c>
      <c r="F177" s="3" t="s">
        <v>11</v>
      </c>
      <c r="G177" s="3" t="s">
        <v>209</v>
      </c>
      <c r="H177" s="3" t="s">
        <v>258</v>
      </c>
      <c r="I177" s="5" t="s">
        <v>290</v>
      </c>
      <c r="J177" s="4" t="s">
        <v>44</v>
      </c>
      <c r="K177" s="4" t="s">
        <v>15</v>
      </c>
      <c r="L177" s="25">
        <v>3000000</v>
      </c>
      <c r="N177" s="19"/>
    </row>
    <row r="178" spans="1:14" ht="15">
      <c r="A178" s="2">
        <v>2017</v>
      </c>
      <c r="B178" s="2" t="s">
        <v>9</v>
      </c>
      <c r="C178" s="2" t="s">
        <v>74</v>
      </c>
      <c r="D178" s="2" t="s">
        <v>264</v>
      </c>
      <c r="E178" s="3" t="s">
        <v>10</v>
      </c>
      <c r="F178" s="3" t="s">
        <v>11</v>
      </c>
      <c r="G178" s="3" t="s">
        <v>12</v>
      </c>
      <c r="H178" s="3" t="s">
        <v>139</v>
      </c>
      <c r="I178" s="5" t="s">
        <v>291</v>
      </c>
      <c r="J178" s="4" t="s">
        <v>14</v>
      </c>
      <c r="K178" s="4" t="s">
        <v>131</v>
      </c>
      <c r="L178" s="25">
        <v>130900</v>
      </c>
      <c r="N178" s="19"/>
    </row>
    <row r="179" spans="1:14" ht="15">
      <c r="A179" s="2">
        <v>2017</v>
      </c>
      <c r="B179" s="2" t="s">
        <v>9</v>
      </c>
      <c r="C179" s="2" t="s">
        <v>74</v>
      </c>
      <c r="D179" s="2" t="s">
        <v>264</v>
      </c>
      <c r="E179" s="3" t="s">
        <v>10</v>
      </c>
      <c r="F179" s="3" t="s">
        <v>11</v>
      </c>
      <c r="G179" s="3" t="s">
        <v>12</v>
      </c>
      <c r="H179" s="3" t="s">
        <v>139</v>
      </c>
      <c r="I179" s="5" t="s">
        <v>292</v>
      </c>
      <c r="J179" s="4" t="s">
        <v>14</v>
      </c>
      <c r="K179" s="4" t="s">
        <v>15</v>
      </c>
      <c r="L179" s="25">
        <v>130900</v>
      </c>
      <c r="N179" s="19"/>
    </row>
    <row r="180" spans="1:14" ht="15">
      <c r="A180" s="2">
        <v>2017</v>
      </c>
      <c r="B180" s="2" t="s">
        <v>9</v>
      </c>
      <c r="C180" s="2" t="s">
        <v>75</v>
      </c>
      <c r="D180" s="2" t="s">
        <v>264</v>
      </c>
      <c r="E180" s="3" t="s">
        <v>10</v>
      </c>
      <c r="F180" s="3" t="s">
        <v>11</v>
      </c>
      <c r="G180" s="3" t="s">
        <v>40</v>
      </c>
      <c r="H180" s="3" t="s">
        <v>144</v>
      </c>
      <c r="I180" s="5" t="s">
        <v>293</v>
      </c>
      <c r="J180" s="4" t="s">
        <v>44</v>
      </c>
      <c r="K180" s="4" t="s">
        <v>39</v>
      </c>
      <c r="L180" s="25">
        <v>454104</v>
      </c>
      <c r="N180" s="19"/>
    </row>
    <row r="181" spans="1:14" ht="15">
      <c r="A181" s="2">
        <v>2017</v>
      </c>
      <c r="B181" s="2" t="s">
        <v>9</v>
      </c>
      <c r="C181" s="2" t="s">
        <v>74</v>
      </c>
      <c r="D181" s="2" t="s">
        <v>264</v>
      </c>
      <c r="E181" s="3" t="s">
        <v>10</v>
      </c>
      <c r="F181" s="3" t="s">
        <v>11</v>
      </c>
      <c r="G181" s="3" t="s">
        <v>12</v>
      </c>
      <c r="H181" s="3" t="s">
        <v>139</v>
      </c>
      <c r="I181" s="5" t="s">
        <v>294</v>
      </c>
      <c r="J181" s="4" t="s">
        <v>14</v>
      </c>
      <c r="K181" s="4" t="s">
        <v>15</v>
      </c>
      <c r="L181" s="25">
        <v>130900</v>
      </c>
      <c r="N181" s="19"/>
    </row>
    <row r="182" spans="1:14" ht="15">
      <c r="A182" s="2">
        <v>2017</v>
      </c>
      <c r="B182" s="2" t="s">
        <v>9</v>
      </c>
      <c r="C182" s="2" t="s">
        <v>74</v>
      </c>
      <c r="D182" s="2" t="s">
        <v>264</v>
      </c>
      <c r="E182" s="3" t="s">
        <v>10</v>
      </c>
      <c r="F182" s="3" t="s">
        <v>11</v>
      </c>
      <c r="G182" s="3" t="s">
        <v>12</v>
      </c>
      <c r="H182" s="3" t="s">
        <v>139</v>
      </c>
      <c r="I182" s="5" t="s">
        <v>295</v>
      </c>
      <c r="J182" s="4" t="s">
        <v>14</v>
      </c>
      <c r="K182" s="4" t="s">
        <v>15</v>
      </c>
      <c r="L182" s="25">
        <v>130900</v>
      </c>
      <c r="N182" s="19"/>
    </row>
    <row r="183" spans="1:14" ht="15">
      <c r="A183" s="2">
        <v>2017</v>
      </c>
      <c r="B183" s="2" t="s">
        <v>9</v>
      </c>
      <c r="C183" s="2" t="s">
        <v>74</v>
      </c>
      <c r="D183" s="2" t="s">
        <v>264</v>
      </c>
      <c r="E183" s="3" t="s">
        <v>10</v>
      </c>
      <c r="F183" s="3" t="s">
        <v>11</v>
      </c>
      <c r="G183" s="3" t="s">
        <v>12</v>
      </c>
      <c r="H183" s="3" t="s">
        <v>139</v>
      </c>
      <c r="I183" s="5" t="s">
        <v>296</v>
      </c>
      <c r="J183" s="4" t="s">
        <v>14</v>
      </c>
      <c r="K183" s="4" t="s">
        <v>15</v>
      </c>
      <c r="L183" s="25">
        <v>130900</v>
      </c>
      <c r="N183" s="19"/>
    </row>
    <row r="184" spans="1:14" ht="15">
      <c r="A184" s="2">
        <v>2017</v>
      </c>
      <c r="B184" s="2" t="s">
        <v>9</v>
      </c>
      <c r="C184" s="2" t="s">
        <v>74</v>
      </c>
      <c r="D184" s="2" t="s">
        <v>264</v>
      </c>
      <c r="E184" s="3" t="s">
        <v>10</v>
      </c>
      <c r="F184" s="3" t="s">
        <v>11</v>
      </c>
      <c r="G184" s="3" t="s">
        <v>12</v>
      </c>
      <c r="H184" s="3" t="s">
        <v>139</v>
      </c>
      <c r="I184" s="5" t="s">
        <v>297</v>
      </c>
      <c r="J184" s="4" t="s">
        <v>14</v>
      </c>
      <c r="K184" s="4" t="s">
        <v>15</v>
      </c>
      <c r="L184" s="25">
        <v>130900</v>
      </c>
      <c r="N184" s="19"/>
    </row>
    <row r="185" spans="1:14" ht="15">
      <c r="A185" s="2">
        <v>2017</v>
      </c>
      <c r="B185" s="2" t="s">
        <v>9</v>
      </c>
      <c r="C185" s="2" t="s">
        <v>75</v>
      </c>
      <c r="D185" s="2" t="s">
        <v>264</v>
      </c>
      <c r="E185" s="3" t="s">
        <v>10</v>
      </c>
      <c r="F185" s="3" t="s">
        <v>11</v>
      </c>
      <c r="G185" s="3" t="s">
        <v>122</v>
      </c>
      <c r="H185" s="3" t="s">
        <v>140</v>
      </c>
      <c r="I185" s="5" t="s">
        <v>298</v>
      </c>
      <c r="J185" s="4" t="s">
        <v>44</v>
      </c>
      <c r="K185" s="4" t="s">
        <v>15</v>
      </c>
      <c r="L185" s="25">
        <v>595000</v>
      </c>
      <c r="N185" s="19"/>
    </row>
    <row r="186" spans="1:14" ht="15">
      <c r="A186" s="2">
        <v>2017</v>
      </c>
      <c r="B186" s="2" t="s">
        <v>9</v>
      </c>
      <c r="C186" s="2" t="s">
        <v>74</v>
      </c>
      <c r="D186" s="2" t="s">
        <v>264</v>
      </c>
      <c r="E186" s="3" t="s">
        <v>10</v>
      </c>
      <c r="F186" s="3" t="s">
        <v>11</v>
      </c>
      <c r="G186" s="3" t="s">
        <v>12</v>
      </c>
      <c r="H186" s="3" t="s">
        <v>148</v>
      </c>
      <c r="I186" s="5" t="s">
        <v>299</v>
      </c>
      <c r="J186" s="4" t="s">
        <v>14</v>
      </c>
      <c r="K186" s="4" t="s">
        <v>15</v>
      </c>
      <c r="L186" s="25">
        <v>130900</v>
      </c>
      <c r="N186" s="19"/>
    </row>
    <row r="187" spans="1:14" ht="15">
      <c r="A187" s="2">
        <v>2017</v>
      </c>
      <c r="B187" s="2" t="s">
        <v>9</v>
      </c>
      <c r="C187" s="2" t="s">
        <v>74</v>
      </c>
      <c r="D187" s="2" t="s">
        <v>264</v>
      </c>
      <c r="E187" s="3" t="s">
        <v>10</v>
      </c>
      <c r="F187" s="3" t="s">
        <v>11</v>
      </c>
      <c r="G187" s="3" t="s">
        <v>123</v>
      </c>
      <c r="H187" s="3" t="s">
        <v>148</v>
      </c>
      <c r="I187" s="5" t="s">
        <v>300</v>
      </c>
      <c r="J187" s="4" t="s">
        <v>14</v>
      </c>
      <c r="K187" s="4" t="s">
        <v>15</v>
      </c>
      <c r="L187" s="25">
        <v>538686</v>
      </c>
      <c r="N187" s="19"/>
    </row>
    <row r="188" spans="1:14" ht="15">
      <c r="A188" s="2">
        <v>2017</v>
      </c>
      <c r="B188" s="2" t="s">
        <v>9</v>
      </c>
      <c r="C188" s="2" t="s">
        <v>74</v>
      </c>
      <c r="D188" s="2" t="s">
        <v>264</v>
      </c>
      <c r="E188" s="3" t="s">
        <v>10</v>
      </c>
      <c r="F188" s="3" t="s">
        <v>11</v>
      </c>
      <c r="G188" s="3" t="s">
        <v>12</v>
      </c>
      <c r="H188" s="3" t="s">
        <v>139</v>
      </c>
      <c r="I188" s="5" t="s">
        <v>301</v>
      </c>
      <c r="J188" s="4" t="s">
        <v>14</v>
      </c>
      <c r="K188" s="4" t="s">
        <v>15</v>
      </c>
      <c r="L188" s="25">
        <v>130900</v>
      </c>
      <c r="N188" s="19"/>
    </row>
    <row r="189" spans="1:14" ht="15">
      <c r="A189" s="2">
        <v>2017</v>
      </c>
      <c r="B189" s="2" t="s">
        <v>9</v>
      </c>
      <c r="C189" s="2" t="s">
        <v>74</v>
      </c>
      <c r="D189" s="2" t="s">
        <v>264</v>
      </c>
      <c r="E189" s="3" t="s">
        <v>10</v>
      </c>
      <c r="F189" s="3" t="s">
        <v>11</v>
      </c>
      <c r="G189" s="3" t="s">
        <v>12</v>
      </c>
      <c r="H189" s="3" t="s">
        <v>139</v>
      </c>
      <c r="I189" s="5" t="s">
        <v>302</v>
      </c>
      <c r="J189" s="4" t="s">
        <v>14</v>
      </c>
      <c r="K189" s="4" t="s">
        <v>15</v>
      </c>
      <c r="L189" s="25">
        <v>130900</v>
      </c>
      <c r="N189" s="19"/>
    </row>
    <row r="190" spans="1:14" ht="15">
      <c r="A190" s="2">
        <v>2017</v>
      </c>
      <c r="B190" s="2" t="s">
        <v>9</v>
      </c>
      <c r="C190" s="2" t="s">
        <v>74</v>
      </c>
      <c r="D190" s="2" t="s">
        <v>264</v>
      </c>
      <c r="E190" s="3" t="s">
        <v>10</v>
      </c>
      <c r="F190" s="3" t="s">
        <v>11</v>
      </c>
      <c r="G190" s="3" t="s">
        <v>12</v>
      </c>
      <c r="H190" s="3" t="s">
        <v>139</v>
      </c>
      <c r="I190" s="5" t="s">
        <v>303</v>
      </c>
      <c r="J190" s="4" t="s">
        <v>14</v>
      </c>
      <c r="K190" s="4" t="s">
        <v>15</v>
      </c>
      <c r="L190" s="25">
        <v>130900</v>
      </c>
      <c r="N190" s="19"/>
    </row>
    <row r="191" spans="1:14" ht="15">
      <c r="A191" s="2">
        <v>2017</v>
      </c>
      <c r="B191" s="2" t="s">
        <v>9</v>
      </c>
      <c r="C191" s="2" t="s">
        <v>74</v>
      </c>
      <c r="D191" s="2" t="s">
        <v>264</v>
      </c>
      <c r="E191" s="3" t="s">
        <v>10</v>
      </c>
      <c r="F191" s="3" t="s">
        <v>11</v>
      </c>
      <c r="G191" s="3" t="s">
        <v>12</v>
      </c>
      <c r="H191" s="3" t="s">
        <v>139</v>
      </c>
      <c r="I191" s="5" t="s">
        <v>304</v>
      </c>
      <c r="J191" s="4" t="s">
        <v>14</v>
      </c>
      <c r="K191" s="4" t="s">
        <v>15</v>
      </c>
      <c r="L191" s="25">
        <v>130900</v>
      </c>
      <c r="N191" s="19"/>
    </row>
    <row r="192" spans="1:14" ht="15">
      <c r="A192" s="2">
        <v>2017</v>
      </c>
      <c r="B192" s="2" t="s">
        <v>9</v>
      </c>
      <c r="C192" s="2" t="s">
        <v>74</v>
      </c>
      <c r="D192" s="2" t="s">
        <v>264</v>
      </c>
      <c r="E192" s="3" t="s">
        <v>10</v>
      </c>
      <c r="F192" s="3" t="s">
        <v>11</v>
      </c>
      <c r="G192" s="3" t="s">
        <v>12</v>
      </c>
      <c r="H192" s="3" t="s">
        <v>139</v>
      </c>
      <c r="I192" s="5" t="s">
        <v>305</v>
      </c>
      <c r="J192" s="4" t="s">
        <v>14</v>
      </c>
      <c r="K192" s="4" t="s">
        <v>15</v>
      </c>
      <c r="L192" s="25">
        <v>130900</v>
      </c>
      <c r="N192" s="19"/>
    </row>
    <row r="193" spans="1:14" ht="15">
      <c r="A193" s="2">
        <v>2017</v>
      </c>
      <c r="B193" s="2" t="s">
        <v>9</v>
      </c>
      <c r="C193" s="2" t="s">
        <v>74</v>
      </c>
      <c r="D193" s="2" t="s">
        <v>264</v>
      </c>
      <c r="E193" s="3" t="s">
        <v>10</v>
      </c>
      <c r="F193" s="3" t="s">
        <v>11</v>
      </c>
      <c r="G193" s="3" t="s">
        <v>209</v>
      </c>
      <c r="H193" s="3" t="s">
        <v>258</v>
      </c>
      <c r="I193" s="5" t="s">
        <v>306</v>
      </c>
      <c r="J193" s="4" t="s">
        <v>44</v>
      </c>
      <c r="K193" s="4" t="s">
        <v>15</v>
      </c>
      <c r="L193" s="25">
        <v>3000000</v>
      </c>
      <c r="N193" s="19"/>
    </row>
    <row r="194" spans="1:14" ht="15">
      <c r="A194" s="2">
        <v>2017</v>
      </c>
      <c r="B194" s="2" t="s">
        <v>9</v>
      </c>
      <c r="C194" s="2" t="s">
        <v>75</v>
      </c>
      <c r="D194" s="2" t="s">
        <v>264</v>
      </c>
      <c r="E194" s="3" t="s">
        <v>10</v>
      </c>
      <c r="F194" s="3" t="s">
        <v>11</v>
      </c>
      <c r="G194" s="3" t="s">
        <v>275</v>
      </c>
      <c r="H194" s="3" t="s">
        <v>330</v>
      </c>
      <c r="I194" s="5" t="s">
        <v>307</v>
      </c>
      <c r="J194" s="4" t="s">
        <v>44</v>
      </c>
      <c r="K194" s="4" t="s">
        <v>131</v>
      </c>
      <c r="L194" s="25">
        <v>357000</v>
      </c>
      <c r="N194" s="19"/>
    </row>
    <row r="195" spans="1:14" ht="15">
      <c r="A195" s="2">
        <v>2017</v>
      </c>
      <c r="B195" s="2" t="s">
        <v>9</v>
      </c>
      <c r="C195" s="2" t="s">
        <v>75</v>
      </c>
      <c r="D195" s="2" t="s">
        <v>264</v>
      </c>
      <c r="E195" s="3" t="s">
        <v>10</v>
      </c>
      <c r="F195" s="3" t="s">
        <v>11</v>
      </c>
      <c r="G195" s="3" t="s">
        <v>274</v>
      </c>
      <c r="H195" s="3" t="s">
        <v>331</v>
      </c>
      <c r="I195" s="5" t="s">
        <v>308</v>
      </c>
      <c r="J195" s="4" t="s">
        <v>44</v>
      </c>
      <c r="K195" s="4" t="s">
        <v>333</v>
      </c>
      <c r="L195" s="25">
        <v>329000</v>
      </c>
      <c r="N195" s="19"/>
    </row>
    <row r="196" spans="1:14" ht="15">
      <c r="A196" s="2">
        <v>2017</v>
      </c>
      <c r="B196" s="2" t="s">
        <v>9</v>
      </c>
      <c r="C196" s="2" t="s">
        <v>74</v>
      </c>
      <c r="D196" s="2" t="s">
        <v>264</v>
      </c>
      <c r="E196" s="3" t="s">
        <v>10</v>
      </c>
      <c r="F196" s="3" t="s">
        <v>11</v>
      </c>
      <c r="G196" s="3" t="s">
        <v>12</v>
      </c>
      <c r="H196" s="3" t="s">
        <v>139</v>
      </c>
      <c r="I196" s="5" t="s">
        <v>309</v>
      </c>
      <c r="J196" s="4" t="s">
        <v>14</v>
      </c>
      <c r="K196" s="4" t="s">
        <v>25</v>
      </c>
      <c r="L196" s="25">
        <v>130900</v>
      </c>
      <c r="N196" s="19"/>
    </row>
    <row r="197" spans="1:14" ht="15">
      <c r="A197" s="2">
        <v>2017</v>
      </c>
      <c r="B197" s="2" t="s">
        <v>9</v>
      </c>
      <c r="C197" s="2" t="s">
        <v>74</v>
      </c>
      <c r="D197" s="2" t="s">
        <v>264</v>
      </c>
      <c r="E197" s="3" t="s">
        <v>10</v>
      </c>
      <c r="F197" s="3" t="s">
        <v>11</v>
      </c>
      <c r="G197" s="3" t="s">
        <v>12</v>
      </c>
      <c r="H197" s="3" t="s">
        <v>139</v>
      </c>
      <c r="I197" s="5" t="s">
        <v>310</v>
      </c>
      <c r="J197" s="4" t="s">
        <v>14</v>
      </c>
      <c r="K197" s="4" t="s">
        <v>15</v>
      </c>
      <c r="L197" s="25">
        <v>130900</v>
      </c>
      <c r="N197" s="19"/>
    </row>
    <row r="198" spans="1:14" ht="15">
      <c r="A198" s="2">
        <v>2017</v>
      </c>
      <c r="B198" s="2" t="s">
        <v>9</v>
      </c>
      <c r="C198" s="2" t="s">
        <v>74</v>
      </c>
      <c r="D198" s="2" t="s">
        <v>264</v>
      </c>
      <c r="E198" s="3" t="s">
        <v>10</v>
      </c>
      <c r="F198" s="3" t="s">
        <v>11</v>
      </c>
      <c r="G198" s="3" t="s">
        <v>12</v>
      </c>
      <c r="H198" s="3" t="s">
        <v>139</v>
      </c>
      <c r="I198" s="5" t="s">
        <v>311</v>
      </c>
      <c r="J198" s="4" t="s">
        <v>14</v>
      </c>
      <c r="K198" s="4" t="s">
        <v>15</v>
      </c>
      <c r="L198" s="25">
        <v>130900</v>
      </c>
      <c r="N198" s="19"/>
    </row>
    <row r="199" spans="1:14" ht="15">
      <c r="A199" s="2">
        <v>2017</v>
      </c>
      <c r="B199" s="2" t="s">
        <v>9</v>
      </c>
      <c r="C199" s="2" t="s">
        <v>74</v>
      </c>
      <c r="D199" s="2" t="s">
        <v>264</v>
      </c>
      <c r="E199" s="3" t="s">
        <v>10</v>
      </c>
      <c r="F199" s="3" t="s">
        <v>11</v>
      </c>
      <c r="G199" s="3" t="s">
        <v>12</v>
      </c>
      <c r="H199" s="3" t="s">
        <v>139</v>
      </c>
      <c r="I199" s="5" t="s">
        <v>312</v>
      </c>
      <c r="J199" s="4" t="s">
        <v>14</v>
      </c>
      <c r="K199" s="4" t="s">
        <v>15</v>
      </c>
      <c r="L199" s="25">
        <v>130900</v>
      </c>
      <c r="N199" s="19"/>
    </row>
    <row r="200" spans="1:14" ht="15">
      <c r="A200" s="2">
        <v>2017</v>
      </c>
      <c r="B200" s="2" t="s">
        <v>9</v>
      </c>
      <c r="C200" s="2" t="s">
        <v>74</v>
      </c>
      <c r="D200" s="2" t="s">
        <v>264</v>
      </c>
      <c r="E200" s="3" t="s">
        <v>10</v>
      </c>
      <c r="F200" s="3" t="s">
        <v>11</v>
      </c>
      <c r="G200" s="3" t="s">
        <v>12</v>
      </c>
      <c r="H200" s="3" t="s">
        <v>139</v>
      </c>
      <c r="I200" s="5" t="s">
        <v>313</v>
      </c>
      <c r="J200" s="4" t="s">
        <v>14</v>
      </c>
      <c r="K200" s="4" t="s">
        <v>15</v>
      </c>
      <c r="L200" s="25">
        <v>130900</v>
      </c>
      <c r="N200" s="19"/>
    </row>
    <row r="201" spans="1:14" ht="15">
      <c r="A201" s="2">
        <v>2017</v>
      </c>
      <c r="B201" s="2" t="s">
        <v>9</v>
      </c>
      <c r="C201" s="2" t="s">
        <v>74</v>
      </c>
      <c r="D201" s="2" t="s">
        <v>264</v>
      </c>
      <c r="E201" s="3" t="s">
        <v>10</v>
      </c>
      <c r="F201" s="3" t="s">
        <v>11</v>
      </c>
      <c r="G201" s="3" t="s">
        <v>12</v>
      </c>
      <c r="H201" s="3" t="s">
        <v>139</v>
      </c>
      <c r="I201" s="5" t="s">
        <v>314</v>
      </c>
      <c r="J201" s="4" t="s">
        <v>14</v>
      </c>
      <c r="K201" s="4" t="s">
        <v>15</v>
      </c>
      <c r="L201" s="25">
        <v>130900</v>
      </c>
      <c r="N201" s="19"/>
    </row>
    <row r="202" spans="1:14" ht="15">
      <c r="A202" s="2">
        <v>2017</v>
      </c>
      <c r="B202" s="2" t="s">
        <v>9</v>
      </c>
      <c r="C202" s="2" t="s">
        <v>74</v>
      </c>
      <c r="D202" s="2" t="s">
        <v>264</v>
      </c>
      <c r="E202" s="3" t="s">
        <v>10</v>
      </c>
      <c r="F202" s="3" t="s">
        <v>11</v>
      </c>
      <c r="G202" s="3" t="s">
        <v>12</v>
      </c>
      <c r="H202" s="3" t="s">
        <v>139</v>
      </c>
      <c r="I202" s="5" t="s">
        <v>315</v>
      </c>
      <c r="J202" s="4" t="s">
        <v>14</v>
      </c>
      <c r="K202" s="4" t="s">
        <v>15</v>
      </c>
      <c r="L202" s="25">
        <v>130900</v>
      </c>
      <c r="N202" s="19"/>
    </row>
    <row r="203" spans="1:14" ht="15">
      <c r="A203" s="2">
        <v>2017</v>
      </c>
      <c r="B203" s="2" t="s">
        <v>9</v>
      </c>
      <c r="C203" s="2" t="s">
        <v>75</v>
      </c>
      <c r="D203" s="2" t="s">
        <v>264</v>
      </c>
      <c r="E203" s="3" t="s">
        <v>10</v>
      </c>
      <c r="F203" s="3" t="s">
        <v>11</v>
      </c>
      <c r="G203" s="3" t="s">
        <v>122</v>
      </c>
      <c r="H203" s="3" t="s">
        <v>140</v>
      </c>
      <c r="I203" s="5" t="s">
        <v>316</v>
      </c>
      <c r="J203" s="4" t="s">
        <v>44</v>
      </c>
      <c r="K203" s="4" t="s">
        <v>15</v>
      </c>
      <c r="L203" s="25">
        <v>571200</v>
      </c>
      <c r="N203" s="19"/>
    </row>
    <row r="204" spans="1:14" ht="15">
      <c r="A204" s="2">
        <v>2017</v>
      </c>
      <c r="B204" s="2" t="s">
        <v>9</v>
      </c>
      <c r="C204" s="2" t="s">
        <v>74</v>
      </c>
      <c r="D204" s="2" t="s">
        <v>264</v>
      </c>
      <c r="E204" s="3" t="s">
        <v>10</v>
      </c>
      <c r="F204" s="3" t="s">
        <v>11</v>
      </c>
      <c r="G204" s="3" t="s">
        <v>12</v>
      </c>
      <c r="H204" s="3" t="s">
        <v>139</v>
      </c>
      <c r="I204" s="5" t="s">
        <v>317</v>
      </c>
      <c r="J204" s="4" t="s">
        <v>14</v>
      </c>
      <c r="K204" s="4" t="s">
        <v>15</v>
      </c>
      <c r="L204" s="25">
        <v>130900</v>
      </c>
      <c r="N204" s="19"/>
    </row>
    <row r="205" spans="1:14" ht="15">
      <c r="A205" s="2">
        <v>2017</v>
      </c>
      <c r="B205" s="2" t="s">
        <v>9</v>
      </c>
      <c r="C205" s="2" t="s">
        <v>74</v>
      </c>
      <c r="D205" s="2" t="s">
        <v>264</v>
      </c>
      <c r="E205" s="3" t="s">
        <v>10</v>
      </c>
      <c r="F205" s="3" t="s">
        <v>11</v>
      </c>
      <c r="G205" s="3" t="s">
        <v>12</v>
      </c>
      <c r="H205" s="3" t="s">
        <v>139</v>
      </c>
      <c r="I205" s="5" t="s">
        <v>318</v>
      </c>
      <c r="J205" s="4" t="s">
        <v>14</v>
      </c>
      <c r="K205" s="4" t="s">
        <v>15</v>
      </c>
      <c r="L205" s="25">
        <v>130900</v>
      </c>
      <c r="N205" s="19"/>
    </row>
    <row r="206" spans="1:14" ht="15">
      <c r="A206" s="2">
        <v>2017</v>
      </c>
      <c r="B206" s="2" t="s">
        <v>9</v>
      </c>
      <c r="C206" s="2" t="s">
        <v>74</v>
      </c>
      <c r="D206" s="2" t="s">
        <v>264</v>
      </c>
      <c r="E206" s="3" t="s">
        <v>10</v>
      </c>
      <c r="F206" s="3" t="s">
        <v>11</v>
      </c>
      <c r="G206" s="3" t="s">
        <v>12</v>
      </c>
      <c r="H206" s="3" t="s">
        <v>139</v>
      </c>
      <c r="I206" s="5" t="s">
        <v>319</v>
      </c>
      <c r="J206" s="4" t="s">
        <v>14</v>
      </c>
      <c r="K206" s="4" t="s">
        <v>15</v>
      </c>
      <c r="L206" s="25">
        <v>130900</v>
      </c>
      <c r="N206" s="19"/>
    </row>
    <row r="207" spans="1:14" ht="15">
      <c r="A207" s="2">
        <v>2017</v>
      </c>
      <c r="B207" s="2" t="s">
        <v>9</v>
      </c>
      <c r="C207" s="2" t="s">
        <v>74</v>
      </c>
      <c r="D207" s="2" t="s">
        <v>264</v>
      </c>
      <c r="E207" s="3" t="s">
        <v>10</v>
      </c>
      <c r="F207" s="3" t="s">
        <v>11</v>
      </c>
      <c r="G207" s="3" t="s">
        <v>12</v>
      </c>
      <c r="H207" s="3" t="s">
        <v>139</v>
      </c>
      <c r="I207" s="5" t="s">
        <v>320</v>
      </c>
      <c r="J207" s="4" t="s">
        <v>14</v>
      </c>
      <c r="K207" s="4" t="s">
        <v>15</v>
      </c>
      <c r="L207" s="25">
        <v>130900</v>
      </c>
      <c r="N207" s="19"/>
    </row>
    <row r="208" spans="1:14" ht="15">
      <c r="A208" s="2">
        <v>2017</v>
      </c>
      <c r="B208" s="2" t="s">
        <v>9</v>
      </c>
      <c r="C208" s="2" t="s">
        <v>74</v>
      </c>
      <c r="D208" s="2" t="s">
        <v>264</v>
      </c>
      <c r="E208" s="3" t="s">
        <v>10</v>
      </c>
      <c r="F208" s="3" t="s">
        <v>11</v>
      </c>
      <c r="G208" s="3" t="s">
        <v>123</v>
      </c>
      <c r="H208" s="3" t="s">
        <v>148</v>
      </c>
      <c r="I208" s="5" t="s">
        <v>321</v>
      </c>
      <c r="J208" s="4" t="s">
        <v>14</v>
      </c>
      <c r="K208" s="4" t="s">
        <v>15</v>
      </c>
      <c r="L208" s="25">
        <v>924167</v>
      </c>
      <c r="N208" s="19"/>
    </row>
    <row r="209" spans="1:14" ht="15">
      <c r="A209" s="2">
        <v>2017</v>
      </c>
      <c r="B209" s="2" t="s">
        <v>9</v>
      </c>
      <c r="C209" s="2" t="s">
        <v>74</v>
      </c>
      <c r="D209" s="2" t="s">
        <v>264</v>
      </c>
      <c r="E209" s="3" t="s">
        <v>10</v>
      </c>
      <c r="F209" s="3" t="s">
        <v>11</v>
      </c>
      <c r="G209" s="3" t="s">
        <v>12</v>
      </c>
      <c r="H209" s="3" t="s">
        <v>139</v>
      </c>
      <c r="I209" s="5" t="s">
        <v>322</v>
      </c>
      <c r="J209" s="4" t="s">
        <v>14</v>
      </c>
      <c r="K209" s="4" t="s">
        <v>15</v>
      </c>
      <c r="L209" s="25">
        <v>130900</v>
      </c>
      <c r="N209" s="19"/>
    </row>
    <row r="210" spans="1:14" ht="15">
      <c r="A210" s="2">
        <v>2017</v>
      </c>
      <c r="B210" s="2" t="s">
        <v>9</v>
      </c>
      <c r="C210" s="2" t="s">
        <v>74</v>
      </c>
      <c r="D210" s="2" t="s">
        <v>264</v>
      </c>
      <c r="E210" s="3" t="s">
        <v>10</v>
      </c>
      <c r="F210" s="3" t="s">
        <v>11</v>
      </c>
      <c r="G210" s="3" t="s">
        <v>12</v>
      </c>
      <c r="H210" s="3" t="s">
        <v>139</v>
      </c>
      <c r="I210" s="5" t="s">
        <v>323</v>
      </c>
      <c r="J210" s="4" t="s">
        <v>14</v>
      </c>
      <c r="K210" s="4" t="s">
        <v>15</v>
      </c>
      <c r="L210" s="25">
        <v>130900</v>
      </c>
      <c r="N210" s="19"/>
    </row>
    <row r="211" spans="1:14" ht="15">
      <c r="A211" s="2">
        <v>2017</v>
      </c>
      <c r="B211" s="2" t="s">
        <v>9</v>
      </c>
      <c r="C211" s="2" t="s">
        <v>74</v>
      </c>
      <c r="D211" s="2" t="s">
        <v>264</v>
      </c>
      <c r="E211" s="3" t="s">
        <v>10</v>
      </c>
      <c r="F211" s="3" t="s">
        <v>11</v>
      </c>
      <c r="G211" s="3" t="s">
        <v>12</v>
      </c>
      <c r="H211" s="3" t="s">
        <v>139</v>
      </c>
      <c r="I211" s="5" t="s">
        <v>324</v>
      </c>
      <c r="J211" s="4" t="s">
        <v>14</v>
      </c>
      <c r="K211" s="4" t="s">
        <v>15</v>
      </c>
      <c r="L211" s="25">
        <v>130900</v>
      </c>
      <c r="N211" s="19"/>
    </row>
    <row r="212" spans="1:14" ht="15">
      <c r="A212" s="2">
        <v>2017</v>
      </c>
      <c r="B212" s="2" t="s">
        <v>9</v>
      </c>
      <c r="C212" s="2" t="s">
        <v>75</v>
      </c>
      <c r="D212" s="2" t="s">
        <v>264</v>
      </c>
      <c r="E212" s="3" t="s">
        <v>10</v>
      </c>
      <c r="F212" s="3" t="s">
        <v>11</v>
      </c>
      <c r="G212" s="3" t="s">
        <v>37</v>
      </c>
      <c r="H212" s="3" t="s">
        <v>143</v>
      </c>
      <c r="I212" s="5" t="s">
        <v>325</v>
      </c>
      <c r="J212" s="4" t="s">
        <v>44</v>
      </c>
      <c r="K212" s="4" t="s">
        <v>39</v>
      </c>
      <c r="L212" s="25">
        <v>461244</v>
      </c>
      <c r="N212" s="19"/>
    </row>
    <row r="213" spans="1:14" ht="15">
      <c r="A213" s="2">
        <v>2017</v>
      </c>
      <c r="B213" s="2" t="s">
        <v>9</v>
      </c>
      <c r="C213" s="2" t="s">
        <v>74</v>
      </c>
      <c r="D213" s="2" t="s">
        <v>264</v>
      </c>
      <c r="E213" s="3" t="s">
        <v>10</v>
      </c>
      <c r="F213" s="3" t="s">
        <v>11</v>
      </c>
      <c r="G213" s="3" t="s">
        <v>123</v>
      </c>
      <c r="H213" s="3" t="s">
        <v>148</v>
      </c>
      <c r="I213" s="5" t="s">
        <v>326</v>
      </c>
      <c r="J213" s="4" t="s">
        <v>14</v>
      </c>
      <c r="K213" s="4" t="s">
        <v>15</v>
      </c>
      <c r="L213" s="25">
        <v>1591347</v>
      </c>
      <c r="N213" s="19"/>
    </row>
    <row r="214" spans="1:14" ht="15">
      <c r="A214" s="2">
        <v>2017</v>
      </c>
      <c r="B214" s="2" t="s">
        <v>9</v>
      </c>
      <c r="C214" s="2" t="s">
        <v>74</v>
      </c>
      <c r="D214" s="2" t="s">
        <v>264</v>
      </c>
      <c r="E214" s="3" t="s">
        <v>10</v>
      </c>
      <c r="F214" s="3" t="s">
        <v>11</v>
      </c>
      <c r="G214" s="3" t="s">
        <v>123</v>
      </c>
      <c r="H214" s="3" t="s">
        <v>148</v>
      </c>
      <c r="I214" s="5" t="s">
        <v>327</v>
      </c>
      <c r="J214" s="4" t="s">
        <v>14</v>
      </c>
      <c r="K214" s="4" t="s">
        <v>15</v>
      </c>
      <c r="L214" s="25">
        <v>4502226</v>
      </c>
      <c r="N214" s="19"/>
    </row>
    <row r="215" spans="1:14" ht="15">
      <c r="A215" s="2">
        <v>2017</v>
      </c>
      <c r="B215" s="2" t="s">
        <v>9</v>
      </c>
      <c r="C215" s="2" t="s">
        <v>75</v>
      </c>
      <c r="D215" s="2" t="s">
        <v>264</v>
      </c>
      <c r="E215" s="3" t="s">
        <v>10</v>
      </c>
      <c r="F215" s="3" t="s">
        <v>11</v>
      </c>
      <c r="G215" s="3" t="s">
        <v>274</v>
      </c>
      <c r="H215" s="3" t="s">
        <v>332</v>
      </c>
      <c r="I215" s="5" t="s">
        <v>328</v>
      </c>
      <c r="J215" s="4" t="s">
        <v>44</v>
      </c>
      <c r="K215" s="4" t="s">
        <v>333</v>
      </c>
      <c r="L215" s="25">
        <v>235320</v>
      </c>
      <c r="N215" s="19"/>
    </row>
    <row r="216" spans="1:14" ht="15">
      <c r="A216" s="2">
        <v>2017</v>
      </c>
      <c r="B216" s="2" t="s">
        <v>9</v>
      </c>
      <c r="C216" s="2" t="s">
        <v>74</v>
      </c>
      <c r="D216" s="2" t="s">
        <v>264</v>
      </c>
      <c r="E216" s="3" t="s">
        <v>10</v>
      </c>
      <c r="F216" s="3" t="s">
        <v>11</v>
      </c>
      <c r="G216" s="3" t="s">
        <v>123</v>
      </c>
      <c r="H216" s="3" t="s">
        <v>148</v>
      </c>
      <c r="I216" s="5" t="s">
        <v>329</v>
      </c>
      <c r="J216" s="4" t="s">
        <v>14</v>
      </c>
      <c r="K216" s="4" t="s">
        <v>15</v>
      </c>
      <c r="L216" s="25">
        <v>123552</v>
      </c>
      <c r="N216" s="19"/>
    </row>
    <row r="217" spans="1:14" ht="15">
      <c r="A217" s="2">
        <v>2017</v>
      </c>
      <c r="B217" s="2" t="s">
        <v>9</v>
      </c>
      <c r="C217" s="2" t="s">
        <v>74</v>
      </c>
      <c r="D217" s="2" t="s">
        <v>264</v>
      </c>
      <c r="E217" s="3" t="s">
        <v>10</v>
      </c>
      <c r="F217" s="3" t="s">
        <v>336</v>
      </c>
      <c r="G217" s="3" t="s">
        <v>335</v>
      </c>
      <c r="H217" s="3" t="s">
        <v>335</v>
      </c>
      <c r="I217" s="5" t="s">
        <v>334</v>
      </c>
      <c r="J217" s="4" t="s">
        <v>44</v>
      </c>
      <c r="K217" s="4" t="s">
        <v>205</v>
      </c>
      <c r="L217" s="25">
        <v>595000</v>
      </c>
      <c r="N217" s="19"/>
    </row>
    <row r="218" spans="1:14" ht="15">
      <c r="A218" s="2">
        <v>2017</v>
      </c>
      <c r="B218" s="2" t="s">
        <v>9</v>
      </c>
      <c r="C218" s="2" t="s">
        <v>74</v>
      </c>
      <c r="D218" s="2" t="s">
        <v>264</v>
      </c>
      <c r="E218" s="3" t="s">
        <v>10</v>
      </c>
      <c r="F218" s="3" t="s">
        <v>336</v>
      </c>
      <c r="G218" s="3" t="s">
        <v>335</v>
      </c>
      <c r="H218" s="3" t="s">
        <v>335</v>
      </c>
      <c r="I218" s="5" t="s">
        <v>334</v>
      </c>
      <c r="J218" s="4" t="s">
        <v>44</v>
      </c>
      <c r="K218" s="4" t="s">
        <v>205</v>
      </c>
      <c r="L218" s="25">
        <v>642489</v>
      </c>
      <c r="N218" s="19"/>
    </row>
    <row r="219" spans="1:14" ht="15">
      <c r="A219" s="2">
        <v>2017</v>
      </c>
      <c r="B219" s="2" t="s">
        <v>9</v>
      </c>
      <c r="C219" s="2" t="s">
        <v>74</v>
      </c>
      <c r="D219" s="2" t="s">
        <v>264</v>
      </c>
      <c r="E219" s="3" t="s">
        <v>10</v>
      </c>
      <c r="F219" s="3" t="s">
        <v>336</v>
      </c>
      <c r="G219" s="3" t="s">
        <v>335</v>
      </c>
      <c r="H219" s="3" t="s">
        <v>335</v>
      </c>
      <c r="I219" s="5" t="s">
        <v>334</v>
      </c>
      <c r="J219" s="4" t="s">
        <v>44</v>
      </c>
      <c r="K219" s="4" t="s">
        <v>205</v>
      </c>
      <c r="L219" s="25">
        <v>642489</v>
      </c>
      <c r="N219" s="19"/>
    </row>
    <row r="220" spans="1:14" ht="15">
      <c r="A220" s="2">
        <v>2017</v>
      </c>
      <c r="B220" s="2" t="s">
        <v>9</v>
      </c>
      <c r="C220" s="2" t="s">
        <v>74</v>
      </c>
      <c r="D220" s="2" t="s">
        <v>264</v>
      </c>
      <c r="E220" s="3" t="s">
        <v>10</v>
      </c>
      <c r="F220" s="3" t="s">
        <v>336</v>
      </c>
      <c r="G220" s="3" t="s">
        <v>335</v>
      </c>
      <c r="H220" s="3" t="s">
        <v>335</v>
      </c>
      <c r="I220" s="5" t="s">
        <v>334</v>
      </c>
      <c r="J220" s="4" t="s">
        <v>44</v>
      </c>
      <c r="K220" s="4" t="s">
        <v>205</v>
      </c>
      <c r="L220" s="25">
        <v>642489</v>
      </c>
      <c r="N220" s="19"/>
    </row>
    <row r="221" spans="1:14" ht="15">
      <c r="A221" s="2">
        <v>2017</v>
      </c>
      <c r="B221" s="2" t="s">
        <v>9</v>
      </c>
      <c r="C221" s="2" t="s">
        <v>74</v>
      </c>
      <c r="D221" s="2" t="s">
        <v>264</v>
      </c>
      <c r="E221" s="3" t="s">
        <v>10</v>
      </c>
      <c r="F221" s="3" t="s">
        <v>336</v>
      </c>
      <c r="G221" s="3" t="s">
        <v>335</v>
      </c>
      <c r="H221" s="3" t="s">
        <v>335</v>
      </c>
      <c r="I221" s="5" t="s">
        <v>334</v>
      </c>
      <c r="J221" s="4" t="s">
        <v>44</v>
      </c>
      <c r="K221" s="4" t="s">
        <v>205</v>
      </c>
      <c r="L221" s="25">
        <v>642489</v>
      </c>
      <c r="N221" s="19"/>
    </row>
    <row r="222" spans="1:14" ht="15">
      <c r="A222" s="2">
        <v>2017</v>
      </c>
      <c r="B222" s="2" t="s">
        <v>9</v>
      </c>
      <c r="C222" s="2" t="s">
        <v>74</v>
      </c>
      <c r="D222" s="2" t="s">
        <v>264</v>
      </c>
      <c r="E222" s="3" t="s">
        <v>10</v>
      </c>
      <c r="F222" s="3" t="s">
        <v>336</v>
      </c>
      <c r="G222" s="3" t="s">
        <v>335</v>
      </c>
      <c r="H222" s="3" t="s">
        <v>335</v>
      </c>
      <c r="I222" s="5" t="s">
        <v>334</v>
      </c>
      <c r="J222" s="4" t="s">
        <v>44</v>
      </c>
      <c r="K222" s="4" t="s">
        <v>205</v>
      </c>
      <c r="L222" s="25">
        <v>642552</v>
      </c>
      <c r="N222" s="19"/>
    </row>
    <row r="223" spans="1:14" ht="15">
      <c r="A223" s="2">
        <v>2017</v>
      </c>
      <c r="B223" s="2" t="s">
        <v>9</v>
      </c>
      <c r="C223" s="2" t="s">
        <v>74</v>
      </c>
      <c r="D223" s="2" t="s">
        <v>264</v>
      </c>
      <c r="E223" s="3" t="s">
        <v>10</v>
      </c>
      <c r="F223" s="3" t="s">
        <v>336</v>
      </c>
      <c r="G223" s="3" t="s">
        <v>335</v>
      </c>
      <c r="H223" s="3" t="s">
        <v>335</v>
      </c>
      <c r="I223" s="5" t="s">
        <v>334</v>
      </c>
      <c r="J223" s="4" t="s">
        <v>44</v>
      </c>
      <c r="K223" s="4" t="s">
        <v>205</v>
      </c>
      <c r="L223" s="25">
        <v>642425</v>
      </c>
      <c r="N223" s="19"/>
    </row>
  </sheetData>
  <sheetProtection/>
  <autoFilter ref="A1:M216"/>
  <dataValidations count="3">
    <dataValidation type="whole" operator="lessThanOrEqual" allowBlank="1" showInputMessage="1" showErrorMessage="1" sqref="L23:L27 L20:L21">
      <formula1>100000000000</formula1>
    </dataValidation>
    <dataValidation type="list" allowBlank="1" showInputMessage="1" showErrorMessage="1" sqref="K20">
      <formula1>REGION</formula1>
    </dataValidation>
    <dataValidation allowBlank="1" showInputMessage="1" showErrorMessage="1" sqref="F28:F32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juan.caniu</cp:lastModifiedBy>
  <dcterms:created xsi:type="dcterms:W3CDTF">2017-04-21T14:55:21Z</dcterms:created>
  <dcterms:modified xsi:type="dcterms:W3CDTF">2018-01-08T20:11:42Z</dcterms:modified>
  <cp:category/>
  <cp:version/>
  <cp:contentType/>
  <cp:contentStatus/>
</cp:coreProperties>
</file>