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862" activeTab="4"/>
  </bookViews>
  <sheets>
    <sheet name="0.- Temática a la que postula" sheetId="1" r:id="rId1"/>
    <sheet name="1.- RRHH" sheetId="2" r:id="rId2"/>
    <sheet name="2.- OPERACION" sheetId="3" r:id="rId3"/>
    <sheet name="3.- ADMINISTRACIÓN" sheetId="4" r:id="rId4"/>
    <sheet name="GASTOS CONSOLIDADO" sheetId="5" r:id="rId5"/>
    <sheet name="4.- TOTALES" sheetId="6" r:id="rId6"/>
    <sheet name="Hoja1" sheetId="7" r:id="rId7"/>
  </sheets>
  <definedNames>
    <definedName name="_xlnm.Print_Area" localSheetId="5">'4.- TOTALES'!$B$2:$G$20</definedName>
    <definedName name="_xlnm.Print_Area" localSheetId="4">'GASTOS CONSOLIDADO'!$B$2:$G$45</definedName>
  </definedNames>
  <calcPr fullCalcOnLoad="1"/>
</workbook>
</file>

<file path=xl/comments6.xml><?xml version="1.0" encoding="utf-8"?>
<comments xmlns="http://schemas.openxmlformats.org/spreadsheetml/2006/main">
  <authors>
    <author>JOSE MANUEL</author>
  </authors>
  <commentList>
    <comment ref="C16" authorId="0">
      <text>
        <r>
          <rPr>
            <b/>
            <sz val="9"/>
            <rFont val="Tahoma"/>
            <family val="2"/>
          </rPr>
          <t>JOSE MANUEL:</t>
        </r>
        <r>
          <rPr>
            <sz val="9"/>
            <rFont val="Tahoma"/>
            <family val="2"/>
          </rPr>
          <t xml:space="preserve">
Por error de formulas, se generan problemas en el calculo de porcentajes de los aportes</t>
        </r>
      </text>
    </comment>
  </commentList>
</comments>
</file>

<file path=xl/sharedStrings.xml><?xml version="1.0" encoding="utf-8"?>
<sst xmlns="http://schemas.openxmlformats.org/spreadsheetml/2006/main" count="90" uniqueCount="65">
  <si>
    <t>Total ($)</t>
  </si>
  <si>
    <t>Recursos Humanos</t>
  </si>
  <si>
    <t>Gastos de Operación</t>
  </si>
  <si>
    <t>TOTAL ($)</t>
  </si>
  <si>
    <t>Porcentajes %</t>
  </si>
  <si>
    <t>Total</t>
  </si>
  <si>
    <t>RECURSOS HUMANOS</t>
  </si>
  <si>
    <t xml:space="preserve">Total </t>
  </si>
  <si>
    <t xml:space="preserve">GASTOS DE OPERACIÓN </t>
  </si>
  <si>
    <t>Ítem</t>
  </si>
  <si>
    <t>Descripción del Gasto</t>
  </si>
  <si>
    <t>Cuentas Financiables</t>
  </si>
  <si>
    <t>Aporte Beneficiario ($)</t>
  </si>
  <si>
    <t xml:space="preserve">Nº 
Actividad del Plan
</t>
  </si>
  <si>
    <t>1.- GASTOS DE RECURSOS HUMANOS</t>
  </si>
  <si>
    <t>2.- GASTOS DE OPERACIÓN</t>
  </si>
  <si>
    <t>No modificar ni eliminar</t>
  </si>
  <si>
    <t>Chequeo para verificar cumplimiento de presupuesto de acuerdo a bases del concurso</t>
  </si>
  <si>
    <t>% de aporte Beneficiario</t>
  </si>
  <si>
    <t>Solicitado a Corfo 
($)</t>
  </si>
  <si>
    <t>% costos de garantía máx aporte Corfo</t>
  </si>
  <si>
    <t>% de co-financiamiento Corfo</t>
  </si>
  <si>
    <t>Monto máx. Corfo</t>
  </si>
  <si>
    <t>Periodo correspondiente al Informe final</t>
  </si>
  <si>
    <t>3.- GASTOS DE ADMINISTRACIÓN</t>
  </si>
  <si>
    <t>GASTOS DE ADMINISTRACIÓN</t>
  </si>
  <si>
    <r>
      <rPr>
        <b/>
        <sz val="11"/>
        <color indexed="8"/>
        <rFont val="Calibri"/>
        <family val="2"/>
      </rPr>
      <t>Nota 1:</t>
    </r>
    <r>
      <rPr>
        <sz val="11"/>
        <color theme="1"/>
        <rFont val="Calibri"/>
        <family val="2"/>
      </rPr>
      <t xml:space="preserve">  Considerar lo indicado en las Bases Administrativas Generales (numeral 3.4, letra b)</t>
    </r>
  </si>
  <si>
    <t>Gastos de Administración</t>
  </si>
  <si>
    <r>
      <rPr>
        <b/>
        <sz val="11"/>
        <color indexed="8"/>
        <rFont val="Calibri"/>
        <family val="2"/>
      </rPr>
      <t>Nota 1:</t>
    </r>
    <r>
      <rPr>
        <sz val="11"/>
        <color indexed="8"/>
        <rFont val="Calibri"/>
        <family val="2"/>
      </rPr>
      <t xml:space="preserve">  Considerar lo indicado en bases administrativas generales, numeral 3.4. letra d</t>
    </r>
  </si>
  <si>
    <t>Aporte Corfo $</t>
  </si>
  <si>
    <t>Aporte Beneficiario 
$</t>
  </si>
  <si>
    <t>% Gastos de Administración</t>
  </si>
  <si>
    <t>4.- PRESUPUESTO CONSOLIDADO</t>
  </si>
  <si>
    <t>Solicitado a CORFO ($)</t>
  </si>
  <si>
    <t>Total Recursos Humanos</t>
  </si>
  <si>
    <t xml:space="preserve">Total Operación </t>
  </si>
  <si>
    <t>Total Administración</t>
  </si>
  <si>
    <t>Costo Garantía*</t>
  </si>
  <si>
    <t>Aporte Asociada $</t>
  </si>
  <si>
    <t>Coejecutor $</t>
  </si>
  <si>
    <t>Coejecutor</t>
  </si>
  <si>
    <r>
      <rPr>
        <b/>
        <sz val="11"/>
        <color indexed="8"/>
        <rFont val="Calibri"/>
        <family val="2"/>
      </rPr>
      <t>Nota 1:</t>
    </r>
    <r>
      <rPr>
        <sz val="11"/>
        <color theme="1"/>
        <rFont val="Calibri"/>
        <family val="2"/>
      </rPr>
      <t xml:space="preserve">  Considerar lo indicado en las Bases Administrativas Generales (numeral 3.4, letra a) y Bases Técnicas (numeral 13, letra e).</t>
    </r>
  </si>
  <si>
    <r>
      <rPr>
        <b/>
        <sz val="11"/>
        <color indexed="8"/>
        <rFont val="Calibri"/>
        <family val="2"/>
      </rPr>
      <t>Nota 2:</t>
    </r>
    <r>
      <rPr>
        <sz val="11"/>
        <color indexed="8"/>
        <rFont val="Calibri"/>
        <family val="2"/>
      </rPr>
      <t xml:space="preserve">  El monto total presupuestado para esta cuenta, no podrá ser superior al 10% de los aportes solicitados a Corfo en las restantes cuentas (recursos humanos y gastos de operación)</t>
    </r>
  </si>
  <si>
    <t>Aporte Beneficiario $</t>
  </si>
  <si>
    <t>Líneas</t>
  </si>
  <si>
    <t>EVENTOS</t>
  </si>
  <si>
    <t>DIFUSIÓN</t>
  </si>
  <si>
    <r>
      <t xml:space="preserve">Tiempo </t>
    </r>
    <r>
      <rPr>
        <b/>
        <sz val="9"/>
        <color indexed="8"/>
        <rFont val="Calibri"/>
        <family val="2"/>
      </rPr>
      <t xml:space="preserve">Nº HH </t>
    </r>
    <r>
      <rPr>
        <b/>
        <sz val="11"/>
        <color indexed="8"/>
        <rFont val="Calibri"/>
        <family val="2"/>
      </rPr>
      <t>(1)</t>
    </r>
  </si>
  <si>
    <r>
      <rPr>
        <b/>
        <sz val="11"/>
        <color indexed="8"/>
        <rFont val="Calibri"/>
        <family val="2"/>
      </rPr>
      <t xml:space="preserve">(1) </t>
    </r>
    <r>
      <rPr>
        <sz val="11"/>
        <color theme="1"/>
        <rFont val="Calibri"/>
        <family val="2"/>
      </rPr>
      <t>En relación a una jornada de dedicación completa de 180 hrs. al mes.</t>
    </r>
  </si>
  <si>
    <t>Tipo de Contrato (2)</t>
  </si>
  <si>
    <t>Preexistencia (3)</t>
  </si>
  <si>
    <r>
      <rPr>
        <b/>
        <sz val="11"/>
        <color indexed="8"/>
        <rFont val="Calibri"/>
        <family val="2"/>
      </rPr>
      <t xml:space="preserve">(3) </t>
    </r>
    <r>
      <rPr>
        <sz val="11"/>
        <color theme="1"/>
        <rFont val="Calibri"/>
        <family val="2"/>
      </rPr>
      <t>Indicar si el RRHH es preexistente (SI/NO)</t>
    </r>
  </si>
  <si>
    <t>CUADRO RESUMEN TOTALIZADO</t>
  </si>
  <si>
    <t>OJO: Seleccionar Temática del Proyecto (1):</t>
  </si>
  <si>
    <r>
      <rPr>
        <b/>
        <sz val="11"/>
        <color indexed="8"/>
        <rFont val="Calibri"/>
        <family val="2"/>
      </rPr>
      <t xml:space="preserve">(2) </t>
    </r>
    <r>
      <rPr>
        <sz val="11"/>
        <color theme="1"/>
        <rFont val="Calibri"/>
        <family val="2"/>
      </rPr>
      <t>Indicar el tipo de relación contractual con el RRHH (Contrato de trabajo, planta, contrata u honorarios)</t>
    </r>
  </si>
  <si>
    <t>Valor Hora ($)</t>
  </si>
  <si>
    <t>Nombre y RUT (si alguno no está identificado escriba "Por definir")</t>
  </si>
  <si>
    <t>Especificación del Cargo ( Nombre del cargo y describa dos funciones)</t>
  </si>
  <si>
    <t>Costo financiero de garantías del proyecto</t>
  </si>
  <si>
    <r>
      <rPr>
        <b/>
        <sz val="11"/>
        <color indexed="8"/>
        <rFont val="Calibri"/>
        <family val="2"/>
      </rPr>
      <t xml:space="preserve">Nota 2: </t>
    </r>
    <r>
      <rPr>
        <sz val="11"/>
        <color theme="1"/>
        <rFont val="Calibri"/>
        <family val="2"/>
      </rPr>
      <t xml:space="preserve"> El costo de la garantía no puede superar el 3% del aporte total solicitado a Corfo. </t>
    </r>
  </si>
  <si>
    <t xml:space="preserve">Eventos de Alta Convocatoria Internacional </t>
  </si>
  <si>
    <t>Metodología para el Emprendimiento y la Innovación</t>
  </si>
  <si>
    <t>Educación para el Emprendimiento en Escolares</t>
  </si>
  <si>
    <t>Difusión del Emprendimiento y la Innovación</t>
  </si>
  <si>
    <r>
      <rPr>
        <b/>
        <sz val="11"/>
        <color indexed="8"/>
        <rFont val="Calibri"/>
        <family val="2"/>
      </rPr>
      <t xml:space="preserve">(1) </t>
    </r>
    <r>
      <rPr>
        <sz val="11"/>
        <color theme="1"/>
        <rFont val="Calibri"/>
        <family val="2"/>
      </rPr>
      <t>Elija una opción de la lista desplegable, puede ser: Eventos de Alta Convocatoria Internacional , Metodología para el Emprendimiento y la Innovación, Educación para el Emprendimiento en Escolares, Difusión del Emprendimiento y la Innovación</t>
    </r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</si>
</sst>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[$$-340A]\ * #,##0_-;\-[$$-340A]\ * #,##0_-;_-[$$-340A]\ 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8" fillId="33" borderId="10" xfId="0" applyFont="1" applyFill="1" applyBorder="1" applyAlignment="1">
      <alignment wrapText="1"/>
    </xf>
    <xf numFmtId="0" fontId="48" fillId="34" borderId="11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8" fillId="35" borderId="10" xfId="0" applyFont="1" applyFill="1" applyBorder="1" applyAlignment="1">
      <alignment horizontal="justify" vertical="top" wrapText="1"/>
    </xf>
    <xf numFmtId="164" fontId="48" fillId="35" borderId="10" xfId="50" applyNumberFormat="1" applyFont="1" applyFill="1" applyBorder="1" applyAlignment="1">
      <alignment horizontal="justify" vertical="top" wrapText="1"/>
    </xf>
    <xf numFmtId="0" fontId="48" fillId="34" borderId="12" xfId="0" applyFont="1" applyFill="1" applyBorder="1" applyAlignment="1">
      <alignment horizontal="center" vertical="top" wrapText="1"/>
    </xf>
    <xf numFmtId="164" fontId="49" fillId="0" borderId="11" xfId="50" applyNumberFormat="1" applyFont="1" applyBorder="1" applyAlignment="1">
      <alignment horizontal="justify" vertical="top" wrapText="1"/>
    </xf>
    <xf numFmtId="0" fontId="50" fillId="0" borderId="10" xfId="0" applyFont="1" applyBorder="1" applyAlignment="1">
      <alignment horizontal="justify" vertical="top" wrapText="1"/>
    </xf>
    <xf numFmtId="0" fontId="42" fillId="0" borderId="0" xfId="0" applyFont="1" applyAlignment="1">
      <alignment/>
    </xf>
    <xf numFmtId="0" fontId="48" fillId="34" borderId="13" xfId="0" applyFont="1" applyFill="1" applyBorder="1" applyAlignment="1">
      <alignment vertical="top" wrapText="1"/>
    </xf>
    <xf numFmtId="0" fontId="48" fillId="34" borderId="14" xfId="0" applyFont="1" applyFill="1" applyBorder="1" applyAlignment="1">
      <alignment vertical="top" wrapText="1"/>
    </xf>
    <xf numFmtId="0" fontId="46" fillId="0" borderId="15" xfId="0" applyFont="1" applyBorder="1" applyAlignment="1">
      <alignment horizontal="center"/>
    </xf>
    <xf numFmtId="0" fontId="0" fillId="0" borderId="0" xfId="0" applyFont="1" applyAlignment="1">
      <alignment vertical="top" wrapText="1"/>
    </xf>
    <xf numFmtId="0" fontId="49" fillId="0" borderId="16" xfId="0" applyFont="1" applyBorder="1" applyAlignment="1">
      <alignment horizontal="justify" vertical="top" wrapText="1"/>
    </xf>
    <xf numFmtId="44" fontId="48" fillId="35" borderId="10" xfId="50" applyFont="1" applyFill="1" applyBorder="1" applyAlignment="1">
      <alignment horizontal="justify" vertical="top" wrapText="1"/>
    </xf>
    <xf numFmtId="164" fontId="49" fillId="0" borderId="10" xfId="50" applyNumberFormat="1" applyFont="1" applyBorder="1" applyAlignment="1">
      <alignment wrapText="1"/>
    </xf>
    <xf numFmtId="0" fontId="48" fillId="35" borderId="10" xfId="0" applyFont="1" applyFill="1" applyBorder="1" applyAlignment="1">
      <alignment wrapText="1"/>
    </xf>
    <xf numFmtId="164" fontId="48" fillId="35" borderId="10" xfId="50" applyNumberFormat="1" applyFont="1" applyFill="1" applyBorder="1" applyAlignment="1">
      <alignment wrapText="1"/>
    </xf>
    <xf numFmtId="0" fontId="49" fillId="0" borderId="10" xfId="0" applyFont="1" applyBorder="1" applyAlignment="1">
      <alignment wrapText="1"/>
    </xf>
    <xf numFmtId="164" fontId="49" fillId="33" borderId="10" xfId="50" applyNumberFormat="1" applyFont="1" applyFill="1" applyBorder="1" applyAlignment="1">
      <alignment wrapText="1"/>
    </xf>
    <xf numFmtId="164" fontId="48" fillId="33" borderId="10" xfId="50" applyNumberFormat="1" applyFont="1" applyFill="1" applyBorder="1" applyAlignment="1">
      <alignment wrapText="1"/>
    </xf>
    <xf numFmtId="10" fontId="49" fillId="33" borderId="10" xfId="55" applyNumberFormat="1" applyFont="1" applyFill="1" applyBorder="1" applyAlignment="1">
      <alignment wrapText="1"/>
    </xf>
    <xf numFmtId="42" fontId="49" fillId="0" borderId="10" xfId="51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4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8" fillId="33" borderId="10" xfId="0" applyFont="1" applyFill="1" applyBorder="1" applyAlignment="1" applyProtection="1">
      <alignment horizontal="center" vertical="center" wrapText="1"/>
      <protection/>
    </xf>
    <xf numFmtId="0" fontId="48" fillId="0" borderId="10" xfId="0" applyFont="1" applyBorder="1" applyAlignment="1" applyProtection="1">
      <alignment wrapText="1"/>
      <protection/>
    </xf>
    <xf numFmtId="165" fontId="49" fillId="0" borderId="10" xfId="0" applyNumberFormat="1" applyFont="1" applyBorder="1" applyAlignment="1" applyProtection="1">
      <alignment wrapText="1"/>
      <protection/>
    </xf>
    <xf numFmtId="0" fontId="48" fillId="33" borderId="10" xfId="0" applyFont="1" applyFill="1" applyBorder="1" applyAlignment="1" applyProtection="1">
      <alignment wrapText="1"/>
      <protection/>
    </xf>
    <xf numFmtId="165" fontId="49" fillId="33" borderId="10" xfId="50" applyNumberFormat="1" applyFont="1" applyFill="1" applyBorder="1" applyAlignment="1" applyProtection="1">
      <alignment wrapText="1"/>
      <protection/>
    </xf>
    <xf numFmtId="165" fontId="49" fillId="33" borderId="10" xfId="0" applyNumberFormat="1" applyFont="1" applyFill="1" applyBorder="1" applyAlignment="1" applyProtection="1">
      <alignment wrapText="1"/>
      <protection/>
    </xf>
    <xf numFmtId="10" fontId="49" fillId="33" borderId="10" xfId="55" applyNumberFormat="1" applyFont="1" applyFill="1" applyBorder="1" applyAlignment="1" applyProtection="1">
      <alignment wrapText="1"/>
      <protection/>
    </xf>
    <xf numFmtId="0" fontId="51" fillId="36" borderId="0" xfId="0" applyFont="1" applyFill="1" applyBorder="1" applyAlignment="1" applyProtection="1">
      <alignment horizontal="center"/>
      <protection/>
    </xf>
    <xf numFmtId="0" fontId="52" fillId="36" borderId="0" xfId="0" applyFont="1" applyFill="1" applyBorder="1" applyAlignment="1" applyProtection="1">
      <alignment horizontal="center" vertical="top" wrapText="1"/>
      <protection/>
    </xf>
    <xf numFmtId="0" fontId="53" fillId="0" borderId="15" xfId="0" applyFont="1" applyBorder="1" applyAlignment="1" applyProtection="1">
      <alignment/>
      <protection/>
    </xf>
    <xf numFmtId="0" fontId="46" fillId="0" borderId="15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54" fillId="0" borderId="0" xfId="0" applyFont="1" applyAlignment="1" applyProtection="1">
      <alignment/>
      <protection/>
    </xf>
    <xf numFmtId="0" fontId="47" fillId="0" borderId="0" xfId="0" applyFont="1" applyAlignment="1">
      <alignment vertical="center"/>
    </xf>
    <xf numFmtId="164" fontId="46" fillId="0" borderId="15" xfId="50" applyNumberFormat="1" applyFont="1" applyBorder="1" applyAlignment="1" applyProtection="1">
      <alignment horizontal="center"/>
      <protection/>
    </xf>
    <xf numFmtId="0" fontId="54" fillId="37" borderId="17" xfId="0" applyFont="1" applyFill="1" applyBorder="1" applyAlignment="1" applyProtection="1">
      <alignment/>
      <protection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46" fillId="37" borderId="15" xfId="55" applyNumberFormat="1" applyFont="1" applyFill="1" applyBorder="1" applyAlignment="1" applyProtection="1">
      <alignment horizontal="center"/>
      <protection/>
    </xf>
    <xf numFmtId="0" fontId="46" fillId="37" borderId="15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8" fillId="34" borderId="18" xfId="0" applyFont="1" applyFill="1" applyBorder="1" applyAlignment="1">
      <alignment horizontal="center" vertical="top" wrapText="1"/>
    </xf>
    <xf numFmtId="0" fontId="48" fillId="34" borderId="19" xfId="0" applyFont="1" applyFill="1" applyBorder="1" applyAlignment="1">
      <alignment horizontal="center" vertical="top" wrapText="1"/>
    </xf>
    <xf numFmtId="0" fontId="48" fillId="34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8" fillId="34" borderId="13" xfId="0" applyFont="1" applyFill="1" applyBorder="1" applyAlignment="1">
      <alignment horizontal="left" vertical="top" wrapText="1"/>
    </xf>
    <xf numFmtId="0" fontId="48" fillId="34" borderId="14" xfId="0" applyFont="1" applyFill="1" applyBorder="1" applyAlignment="1">
      <alignment horizontal="left" vertical="top" wrapText="1"/>
    </xf>
    <xf numFmtId="0" fontId="48" fillId="34" borderId="2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5" fillId="34" borderId="13" xfId="0" applyFont="1" applyFill="1" applyBorder="1" applyAlignment="1">
      <alignment horizontal="left" vertical="top" wrapText="1"/>
    </xf>
    <xf numFmtId="0" fontId="55" fillId="34" borderId="2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8" fillId="33" borderId="21" xfId="0" applyFont="1" applyFill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51" fillId="36" borderId="13" xfId="0" applyFont="1" applyFill="1" applyBorder="1" applyAlignment="1" applyProtection="1">
      <alignment horizontal="center"/>
      <protection/>
    </xf>
    <xf numFmtId="0" fontId="51" fillId="36" borderId="14" xfId="0" applyFont="1" applyFill="1" applyBorder="1" applyAlignment="1" applyProtection="1">
      <alignment horizontal="center"/>
      <protection/>
    </xf>
    <xf numFmtId="0" fontId="51" fillId="36" borderId="20" xfId="0" applyFont="1" applyFill="1" applyBorder="1" applyAlignment="1" applyProtection="1">
      <alignment horizontal="center"/>
      <protection/>
    </xf>
    <xf numFmtId="0" fontId="52" fillId="36" borderId="13" xfId="0" applyFont="1" applyFill="1" applyBorder="1" applyAlignment="1" applyProtection="1">
      <alignment horizontal="center" vertical="top" wrapText="1"/>
      <protection/>
    </xf>
    <xf numFmtId="0" fontId="52" fillId="36" borderId="14" xfId="0" applyFont="1" applyFill="1" applyBorder="1" applyAlignment="1" applyProtection="1">
      <alignment horizontal="center" vertical="top" wrapText="1"/>
      <protection/>
    </xf>
    <xf numFmtId="0" fontId="52" fillId="36" borderId="20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"/>
  <sheetViews>
    <sheetView zoomScalePageLayoutView="0" workbookViewId="0" topLeftCell="A1">
      <selection activeCell="B3" sqref="B3"/>
    </sheetView>
  </sheetViews>
  <sheetFormatPr defaultColWidth="11.421875" defaultRowHeight="15"/>
  <cols>
    <col min="2" max="2" width="25.28125" style="0" customWidth="1"/>
    <col min="19" max="19" width="0" style="0" hidden="1" customWidth="1"/>
  </cols>
  <sheetData>
    <row r="2" spans="2:19" ht="16.5" thickBot="1">
      <c r="B2" s="49" t="s">
        <v>53</v>
      </c>
      <c r="C2" s="35"/>
      <c r="S2" s="18" t="s">
        <v>44</v>
      </c>
    </row>
    <row r="3" spans="2:19" ht="16.5" thickBot="1">
      <c r="B3" s="52" t="s">
        <v>62</v>
      </c>
      <c r="C3" s="35"/>
      <c r="S3" s="32" t="s">
        <v>45</v>
      </c>
    </row>
    <row r="4" ht="15">
      <c r="S4" s="32" t="s">
        <v>46</v>
      </c>
    </row>
    <row r="7" spans="2:8" ht="15" customHeight="1">
      <c r="B7" s="57" t="s">
        <v>64</v>
      </c>
      <c r="C7" s="57"/>
      <c r="D7" s="57"/>
      <c r="E7" s="57"/>
      <c r="F7" s="57"/>
      <c r="G7" s="57"/>
      <c r="H7" s="57"/>
    </row>
    <row r="8" spans="2:8" ht="15">
      <c r="B8" s="57"/>
      <c r="C8" s="57"/>
      <c r="D8" s="57"/>
      <c r="E8" s="57"/>
      <c r="F8" s="57"/>
      <c r="G8" s="57"/>
      <c r="H8" s="57"/>
    </row>
    <row r="9" spans="2:8" ht="15">
      <c r="B9" s="57"/>
      <c r="C9" s="57"/>
      <c r="D9" s="57"/>
      <c r="E9" s="57"/>
      <c r="F9" s="57"/>
      <c r="G9" s="57"/>
      <c r="H9" s="57"/>
    </row>
  </sheetData>
  <sheetProtection selectLockedCells="1" selectUnlockedCells="1"/>
  <mergeCells count="1">
    <mergeCell ref="B7:H9"/>
  </mergeCells>
  <printOptions/>
  <pageMargins left="0.75" right="0.75" top="1" bottom="1" header="0.3" footer="0.3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C1">
      <selection activeCell="J14" sqref="J14"/>
    </sheetView>
  </sheetViews>
  <sheetFormatPr defaultColWidth="11.421875" defaultRowHeight="15"/>
  <cols>
    <col min="1" max="1" width="3.421875" style="0" customWidth="1"/>
    <col min="2" max="2" width="25.8515625" style="0" customWidth="1"/>
    <col min="3" max="3" width="27.7109375" style="0" customWidth="1"/>
    <col min="4" max="4" width="12.421875" style="0" bestFit="1" customWidth="1"/>
    <col min="5" max="5" width="10.421875" style="0" bestFit="1" customWidth="1"/>
    <col min="6" max="6" width="14.421875" style="0" customWidth="1"/>
    <col min="7" max="7" width="10.8515625" style="0" customWidth="1"/>
    <col min="8" max="8" width="13.28125" style="0" customWidth="1"/>
    <col min="9" max="9" width="15.8515625" style="0" customWidth="1"/>
    <col min="10" max="12" width="13.00390625" style="0" customWidth="1"/>
    <col min="13" max="13" width="12.421875" style="0" customWidth="1"/>
  </cols>
  <sheetData>
    <row r="2" spans="2:9" ht="18.75">
      <c r="B2" s="2" t="s">
        <v>14</v>
      </c>
      <c r="C2" s="3"/>
      <c r="D2" s="3"/>
      <c r="E2" s="3"/>
      <c r="F2" s="3"/>
      <c r="G2" s="3"/>
      <c r="H2" s="3"/>
      <c r="I2" s="3"/>
    </row>
    <row r="3" spans="2:9" ht="18.75">
      <c r="B3" s="2"/>
      <c r="C3" s="3"/>
      <c r="D3" s="3"/>
      <c r="E3" s="3"/>
      <c r="F3" s="3"/>
      <c r="G3" s="3"/>
      <c r="H3" s="3"/>
      <c r="I3" s="3"/>
    </row>
    <row r="4" spans="2:9" ht="15">
      <c r="B4" s="1" t="s">
        <v>23</v>
      </c>
      <c r="C4" s="3"/>
      <c r="D4" s="3"/>
      <c r="E4" s="3"/>
      <c r="F4" s="3"/>
      <c r="G4" s="3"/>
      <c r="H4" s="3"/>
      <c r="I4" s="3"/>
    </row>
    <row r="5" spans="2:13" ht="15" customHeight="1">
      <c r="B5" s="66" t="s">
        <v>6</v>
      </c>
      <c r="C5" s="67"/>
      <c r="D5" s="67"/>
      <c r="E5" s="67"/>
      <c r="F5" s="67"/>
      <c r="G5" s="67"/>
      <c r="H5" s="68"/>
      <c r="I5" s="62" t="s">
        <v>29</v>
      </c>
      <c r="J5" s="62" t="s">
        <v>30</v>
      </c>
      <c r="K5" s="62" t="s">
        <v>38</v>
      </c>
      <c r="L5" s="62" t="s">
        <v>39</v>
      </c>
      <c r="M5" s="64" t="s">
        <v>5</v>
      </c>
    </row>
    <row r="6" spans="2:13" ht="36">
      <c r="B6" s="5" t="s">
        <v>56</v>
      </c>
      <c r="C6" s="5" t="s">
        <v>57</v>
      </c>
      <c r="D6" s="5" t="s">
        <v>49</v>
      </c>
      <c r="E6" s="5" t="s">
        <v>50</v>
      </c>
      <c r="F6" s="5" t="s">
        <v>13</v>
      </c>
      <c r="G6" s="5" t="s">
        <v>47</v>
      </c>
      <c r="H6" s="12" t="s">
        <v>55</v>
      </c>
      <c r="I6" s="63"/>
      <c r="J6" s="63"/>
      <c r="K6" s="63"/>
      <c r="L6" s="63"/>
      <c r="M6" s="65"/>
    </row>
    <row r="7" spans="2:13" ht="15">
      <c r="B7" s="7"/>
      <c r="C7" s="9"/>
      <c r="D7" s="9"/>
      <c r="E7" s="9"/>
      <c r="F7" s="7"/>
      <c r="G7" s="7"/>
      <c r="H7" s="29"/>
      <c r="I7" s="13"/>
      <c r="J7" s="13"/>
      <c r="K7" s="13"/>
      <c r="L7" s="13"/>
      <c r="M7" s="13">
        <f aca="true" t="shared" si="0" ref="M7:M16">I7+J7+K7+L7</f>
        <v>0</v>
      </c>
    </row>
    <row r="8" spans="2:13" ht="15">
      <c r="B8" s="7"/>
      <c r="C8" s="9"/>
      <c r="D8" s="9"/>
      <c r="E8" s="9"/>
      <c r="F8" s="7"/>
      <c r="G8" s="7"/>
      <c r="H8" s="29"/>
      <c r="I8" s="13"/>
      <c r="J8" s="13"/>
      <c r="K8" s="13"/>
      <c r="L8" s="13"/>
      <c r="M8" s="13">
        <f t="shared" si="0"/>
        <v>0</v>
      </c>
    </row>
    <row r="9" spans="2:13" ht="15">
      <c r="B9" s="7"/>
      <c r="C9" s="9"/>
      <c r="D9" s="9"/>
      <c r="E9" s="9"/>
      <c r="F9" s="7"/>
      <c r="G9" s="7"/>
      <c r="H9" s="29"/>
      <c r="I9" s="13"/>
      <c r="J9" s="13"/>
      <c r="K9" s="13"/>
      <c r="L9" s="13"/>
      <c r="M9" s="13">
        <f t="shared" si="0"/>
        <v>0</v>
      </c>
    </row>
    <row r="10" spans="2:13" ht="15">
      <c r="B10" s="7"/>
      <c r="C10" s="9"/>
      <c r="D10" s="9"/>
      <c r="E10" s="9"/>
      <c r="F10" s="7"/>
      <c r="G10" s="7"/>
      <c r="H10" s="29"/>
      <c r="I10" s="13"/>
      <c r="J10" s="13"/>
      <c r="K10" s="13"/>
      <c r="L10" s="13"/>
      <c r="M10" s="13">
        <f t="shared" si="0"/>
        <v>0</v>
      </c>
    </row>
    <row r="11" spans="2:13" ht="15">
      <c r="B11" s="7"/>
      <c r="C11" s="9"/>
      <c r="D11" s="9"/>
      <c r="E11" s="9"/>
      <c r="F11" s="7"/>
      <c r="G11" s="7"/>
      <c r="H11" s="7"/>
      <c r="I11" s="13"/>
      <c r="J11" s="13"/>
      <c r="K11" s="13"/>
      <c r="L11" s="13"/>
      <c r="M11" s="13">
        <f t="shared" si="0"/>
        <v>0</v>
      </c>
    </row>
    <row r="12" spans="2:13" ht="15">
      <c r="B12" s="7"/>
      <c r="C12" s="9"/>
      <c r="D12" s="9"/>
      <c r="E12" s="9"/>
      <c r="F12" s="7"/>
      <c r="G12" s="7"/>
      <c r="H12" s="7"/>
      <c r="I12" s="13"/>
      <c r="J12" s="13"/>
      <c r="K12" s="13"/>
      <c r="L12" s="13"/>
      <c r="M12" s="13">
        <f t="shared" si="0"/>
        <v>0</v>
      </c>
    </row>
    <row r="13" spans="2:13" ht="15">
      <c r="B13" s="7"/>
      <c r="C13" s="9"/>
      <c r="D13" s="9"/>
      <c r="E13" s="9"/>
      <c r="F13" s="7"/>
      <c r="G13" s="7"/>
      <c r="H13" s="7"/>
      <c r="I13" s="13"/>
      <c r="J13" s="13"/>
      <c r="K13" s="13"/>
      <c r="L13" s="13"/>
      <c r="M13" s="13">
        <f t="shared" si="0"/>
        <v>0</v>
      </c>
    </row>
    <row r="14" spans="2:13" ht="15">
      <c r="B14" s="7"/>
      <c r="C14" s="8"/>
      <c r="D14" s="8"/>
      <c r="E14" s="8"/>
      <c r="F14" s="7"/>
      <c r="G14" s="7"/>
      <c r="H14" s="7"/>
      <c r="I14" s="13"/>
      <c r="J14" s="13"/>
      <c r="K14" s="13"/>
      <c r="L14" s="13"/>
      <c r="M14" s="13">
        <f t="shared" si="0"/>
        <v>0</v>
      </c>
    </row>
    <row r="15" spans="2:13" ht="15">
      <c r="B15" s="7"/>
      <c r="C15" s="9"/>
      <c r="D15" s="9"/>
      <c r="E15" s="9"/>
      <c r="F15" s="7"/>
      <c r="G15" s="7"/>
      <c r="H15" s="7"/>
      <c r="I15" s="13"/>
      <c r="J15" s="13"/>
      <c r="K15" s="13"/>
      <c r="L15" s="13"/>
      <c r="M15" s="13">
        <f t="shared" si="0"/>
        <v>0</v>
      </c>
    </row>
    <row r="16" spans="2:13" ht="15">
      <c r="B16" s="7"/>
      <c r="C16" s="9"/>
      <c r="D16" s="9"/>
      <c r="E16" s="9"/>
      <c r="F16" s="7"/>
      <c r="G16" s="7"/>
      <c r="H16" s="7"/>
      <c r="I16" s="13"/>
      <c r="J16" s="13"/>
      <c r="K16" s="13"/>
      <c r="L16" s="13"/>
      <c r="M16" s="13">
        <f t="shared" si="0"/>
        <v>0</v>
      </c>
    </row>
    <row r="17" spans="2:13" ht="15">
      <c r="B17" s="10" t="s">
        <v>7</v>
      </c>
      <c r="C17" s="10"/>
      <c r="D17" s="10"/>
      <c r="E17" s="10"/>
      <c r="F17" s="10"/>
      <c r="G17" s="10"/>
      <c r="H17" s="10"/>
      <c r="I17" s="11">
        <f>SUM(I7:I16)</f>
        <v>0</v>
      </c>
      <c r="J17" s="11">
        <f>SUM(J7:J16)</f>
        <v>0</v>
      </c>
      <c r="K17" s="11">
        <f>SUM(K7:K16)</f>
        <v>0</v>
      </c>
      <c r="L17" s="11">
        <f>SUM(L7:L16)</f>
        <v>0</v>
      </c>
      <c r="M17" s="11">
        <f>SUM(M7:M16)</f>
        <v>0</v>
      </c>
    </row>
    <row r="18" spans="2:9" ht="15">
      <c r="B18" s="3"/>
      <c r="C18" s="3"/>
      <c r="D18" s="3"/>
      <c r="E18" s="3"/>
      <c r="F18" s="3"/>
      <c r="G18" s="3"/>
      <c r="H18" s="3"/>
      <c r="I18" s="3"/>
    </row>
    <row r="19" spans="2:9" ht="15">
      <c r="B19" s="3"/>
      <c r="C19" s="3"/>
      <c r="D19" s="3"/>
      <c r="E19" s="3"/>
      <c r="F19" s="3"/>
      <c r="G19" s="3"/>
      <c r="H19" s="3"/>
      <c r="I19" s="31"/>
    </row>
    <row r="20" spans="2:9" ht="15">
      <c r="B20" s="3"/>
      <c r="C20" s="3"/>
      <c r="D20" s="3"/>
      <c r="E20" s="3"/>
      <c r="F20" s="3"/>
      <c r="G20" s="3"/>
      <c r="H20" s="3"/>
      <c r="I20" s="3"/>
    </row>
    <row r="21" spans="2:13" ht="15">
      <c r="B21" s="60" t="s">
        <v>41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</row>
    <row r="22" spans="2:9" ht="15">
      <c r="B22" s="3"/>
      <c r="C22" s="3"/>
      <c r="D22" s="3"/>
      <c r="E22" s="3"/>
      <c r="F22" s="3"/>
      <c r="G22" s="3"/>
      <c r="H22" s="3"/>
      <c r="I22" s="3"/>
    </row>
    <row r="23" spans="2:8" ht="15">
      <c r="B23" s="58" t="s">
        <v>48</v>
      </c>
      <c r="C23" s="59"/>
      <c r="D23" s="59"/>
      <c r="E23" s="59"/>
      <c r="F23" s="59"/>
      <c r="G23" s="59"/>
      <c r="H23" s="59"/>
    </row>
    <row r="24" spans="2:8" ht="15">
      <c r="B24" s="58" t="s">
        <v>54</v>
      </c>
      <c r="C24" s="59"/>
      <c r="D24" s="59"/>
      <c r="E24" s="59"/>
      <c r="F24" s="59"/>
      <c r="G24" s="59"/>
      <c r="H24" s="59"/>
    </row>
    <row r="25" spans="2:8" ht="15">
      <c r="B25" s="58" t="s">
        <v>51</v>
      </c>
      <c r="C25" s="59"/>
      <c r="D25" s="59"/>
      <c r="E25" s="59"/>
      <c r="F25" s="59"/>
      <c r="G25" s="59"/>
      <c r="H25" s="59"/>
    </row>
  </sheetData>
  <sheetProtection/>
  <mergeCells count="10">
    <mergeCell ref="B24:H24"/>
    <mergeCell ref="B25:H25"/>
    <mergeCell ref="B21:M21"/>
    <mergeCell ref="I5:I6"/>
    <mergeCell ref="J5:J6"/>
    <mergeCell ref="M5:M6"/>
    <mergeCell ref="B23:H23"/>
    <mergeCell ref="K5:K6"/>
    <mergeCell ref="L5:L6"/>
    <mergeCell ref="B5:H5"/>
  </mergeCells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2:I32"/>
  <sheetViews>
    <sheetView showGridLines="0" zoomScalePageLayoutView="0" workbookViewId="0" topLeftCell="A1">
      <selection activeCell="D25" sqref="D25"/>
    </sheetView>
  </sheetViews>
  <sheetFormatPr defaultColWidth="11.421875" defaultRowHeight="15"/>
  <cols>
    <col min="1" max="1" width="3.8515625" style="0" customWidth="1"/>
    <col min="2" max="2" width="37.140625" style="0" customWidth="1"/>
    <col min="3" max="3" width="39.421875" style="0" customWidth="1"/>
    <col min="4" max="4" width="15.8515625" style="0" customWidth="1"/>
    <col min="5" max="5" width="15.8515625" style="0" bestFit="1" customWidth="1"/>
    <col min="6" max="7" width="14.28125" style="0" customWidth="1"/>
    <col min="8" max="8" width="13.28125" style="0" customWidth="1"/>
  </cols>
  <sheetData>
    <row r="2" spans="2:4" ht="18.75">
      <c r="B2" s="2" t="s">
        <v>15</v>
      </c>
      <c r="C2" s="3"/>
      <c r="D2" s="3"/>
    </row>
    <row r="3" spans="2:4" ht="15" customHeight="1">
      <c r="B3" s="1" t="s">
        <v>23</v>
      </c>
      <c r="C3" s="3"/>
      <c r="D3" s="3"/>
    </row>
    <row r="4" spans="2:8" ht="15" customHeight="1">
      <c r="B4" s="70" t="s">
        <v>8</v>
      </c>
      <c r="C4" s="71"/>
      <c r="D4" s="62" t="s">
        <v>29</v>
      </c>
      <c r="E4" s="62" t="s">
        <v>43</v>
      </c>
      <c r="F4" s="62" t="s">
        <v>38</v>
      </c>
      <c r="G4" s="62" t="s">
        <v>39</v>
      </c>
      <c r="H4" s="64" t="s">
        <v>5</v>
      </c>
    </row>
    <row r="5" spans="2:8" ht="15">
      <c r="B5" s="5" t="s">
        <v>9</v>
      </c>
      <c r="C5" s="12" t="s">
        <v>10</v>
      </c>
      <c r="D5" s="63"/>
      <c r="E5" s="63"/>
      <c r="F5" s="63"/>
      <c r="G5" s="63"/>
      <c r="H5" s="65"/>
    </row>
    <row r="6" spans="2:8" ht="15">
      <c r="B6" s="6"/>
      <c r="C6" s="6"/>
      <c r="D6" s="13">
        <v>0</v>
      </c>
      <c r="E6" s="13">
        <v>0</v>
      </c>
      <c r="F6" s="13">
        <v>0</v>
      </c>
      <c r="G6" s="13">
        <v>0</v>
      </c>
      <c r="H6" s="13">
        <f aca="true" t="shared" si="0" ref="H6:H11">D6+E6+F6+G6</f>
        <v>0</v>
      </c>
    </row>
    <row r="7" spans="2:8" ht="15">
      <c r="B7" s="6"/>
      <c r="C7" s="6"/>
      <c r="D7" s="13">
        <v>0</v>
      </c>
      <c r="E7" s="13">
        <v>0</v>
      </c>
      <c r="F7" s="13">
        <v>0</v>
      </c>
      <c r="G7" s="13">
        <v>0</v>
      </c>
      <c r="H7" s="13">
        <f t="shared" si="0"/>
        <v>0</v>
      </c>
    </row>
    <row r="8" spans="2:8" ht="15">
      <c r="B8" s="6"/>
      <c r="C8" s="30"/>
      <c r="D8" s="13">
        <v>0</v>
      </c>
      <c r="E8" s="13">
        <v>0</v>
      </c>
      <c r="F8" s="13">
        <v>0</v>
      </c>
      <c r="G8" s="13">
        <v>0</v>
      </c>
      <c r="H8" s="13">
        <f t="shared" si="0"/>
        <v>0</v>
      </c>
    </row>
    <row r="9" spans="2:8" ht="15">
      <c r="B9" s="30"/>
      <c r="C9" s="30"/>
      <c r="D9" s="13">
        <v>0</v>
      </c>
      <c r="E9" s="13">
        <v>0</v>
      </c>
      <c r="F9" s="13">
        <v>0</v>
      </c>
      <c r="G9" s="13">
        <v>0</v>
      </c>
      <c r="H9" s="13">
        <f t="shared" si="0"/>
        <v>0</v>
      </c>
    </row>
    <row r="10" spans="2:8" ht="15">
      <c r="B10" s="30"/>
      <c r="C10" s="30"/>
      <c r="D10" s="13">
        <v>0</v>
      </c>
      <c r="E10" s="13">
        <v>0</v>
      </c>
      <c r="F10" s="13">
        <v>0</v>
      </c>
      <c r="G10" s="13">
        <v>0</v>
      </c>
      <c r="H10" s="13">
        <f t="shared" si="0"/>
        <v>0</v>
      </c>
    </row>
    <row r="11" spans="2:8" ht="15">
      <c r="B11" s="30"/>
      <c r="C11" s="30"/>
      <c r="D11" s="13">
        <v>0</v>
      </c>
      <c r="E11" s="13">
        <v>0</v>
      </c>
      <c r="F11" s="13">
        <v>0</v>
      </c>
      <c r="G11" s="13">
        <v>0</v>
      </c>
      <c r="H11" s="13">
        <f t="shared" si="0"/>
        <v>0</v>
      </c>
    </row>
    <row r="12" spans="2:8" ht="15">
      <c r="B12" s="30"/>
      <c r="C12" s="30"/>
      <c r="D12" s="13">
        <v>0</v>
      </c>
      <c r="E12" s="13">
        <v>0</v>
      </c>
      <c r="F12" s="13">
        <v>0</v>
      </c>
      <c r="G12" s="13">
        <v>0</v>
      </c>
      <c r="H12" s="13">
        <f aca="true" t="shared" si="1" ref="H12:H25">D12+E12+F12+G12</f>
        <v>0</v>
      </c>
    </row>
    <row r="13" spans="2:8" ht="15">
      <c r="B13" s="30"/>
      <c r="C13" s="30"/>
      <c r="D13" s="13">
        <v>0</v>
      </c>
      <c r="E13" s="13">
        <v>0</v>
      </c>
      <c r="F13" s="13">
        <v>0</v>
      </c>
      <c r="G13" s="13">
        <v>0</v>
      </c>
      <c r="H13" s="13">
        <f t="shared" si="1"/>
        <v>0</v>
      </c>
    </row>
    <row r="14" spans="2:8" ht="15">
      <c r="B14" s="30"/>
      <c r="C14" s="30"/>
      <c r="D14" s="13">
        <v>0</v>
      </c>
      <c r="E14" s="13">
        <v>0</v>
      </c>
      <c r="F14" s="13">
        <v>0</v>
      </c>
      <c r="G14" s="13">
        <v>0</v>
      </c>
      <c r="H14" s="13">
        <f t="shared" si="1"/>
        <v>0</v>
      </c>
    </row>
    <row r="15" spans="2:8" ht="15">
      <c r="B15" s="30"/>
      <c r="C15" s="30"/>
      <c r="D15" s="13">
        <v>0</v>
      </c>
      <c r="E15" s="13">
        <v>0</v>
      </c>
      <c r="F15" s="13">
        <v>0</v>
      </c>
      <c r="G15" s="13">
        <v>0</v>
      </c>
      <c r="H15" s="13">
        <f t="shared" si="1"/>
        <v>0</v>
      </c>
    </row>
    <row r="16" spans="2:8" ht="15">
      <c r="B16" s="30"/>
      <c r="C16" s="30"/>
      <c r="D16" s="13">
        <v>0</v>
      </c>
      <c r="E16" s="13">
        <v>0</v>
      </c>
      <c r="F16" s="13">
        <v>0</v>
      </c>
      <c r="G16" s="13">
        <v>0</v>
      </c>
      <c r="H16" s="13">
        <f t="shared" si="1"/>
        <v>0</v>
      </c>
    </row>
    <row r="17" spans="2:8" ht="15">
      <c r="B17" s="30"/>
      <c r="C17" s="30"/>
      <c r="D17" s="13">
        <v>0</v>
      </c>
      <c r="E17" s="13">
        <v>0</v>
      </c>
      <c r="F17" s="13">
        <v>0</v>
      </c>
      <c r="G17" s="13">
        <v>0</v>
      </c>
      <c r="H17" s="13">
        <f t="shared" si="1"/>
        <v>0</v>
      </c>
    </row>
    <row r="18" spans="2:8" ht="15">
      <c r="B18" s="30"/>
      <c r="C18" s="30"/>
      <c r="D18" s="13">
        <v>0</v>
      </c>
      <c r="E18" s="13">
        <v>0</v>
      </c>
      <c r="F18" s="13">
        <v>0</v>
      </c>
      <c r="G18" s="13">
        <v>0</v>
      </c>
      <c r="H18" s="13">
        <f t="shared" si="1"/>
        <v>0</v>
      </c>
    </row>
    <row r="19" spans="2:8" ht="15">
      <c r="B19" s="30"/>
      <c r="C19" s="30"/>
      <c r="D19" s="13">
        <v>0</v>
      </c>
      <c r="E19" s="13">
        <v>0</v>
      </c>
      <c r="F19" s="13">
        <v>0</v>
      </c>
      <c r="G19" s="13">
        <v>0</v>
      </c>
      <c r="H19" s="13">
        <f t="shared" si="1"/>
        <v>0</v>
      </c>
    </row>
    <row r="20" spans="2:8" ht="15">
      <c r="B20" s="30"/>
      <c r="C20" s="30"/>
      <c r="D20" s="13">
        <v>0</v>
      </c>
      <c r="E20" s="13">
        <v>0</v>
      </c>
      <c r="F20" s="13">
        <v>0</v>
      </c>
      <c r="G20" s="13">
        <v>0</v>
      </c>
      <c r="H20" s="13">
        <f t="shared" si="1"/>
        <v>0</v>
      </c>
    </row>
    <row r="21" spans="2:8" ht="15">
      <c r="B21" s="30"/>
      <c r="C21" s="30"/>
      <c r="D21" s="13">
        <v>0</v>
      </c>
      <c r="E21" s="13">
        <v>0</v>
      </c>
      <c r="F21" s="13">
        <v>0</v>
      </c>
      <c r="G21" s="13">
        <v>0</v>
      </c>
      <c r="H21" s="13">
        <f t="shared" si="1"/>
        <v>0</v>
      </c>
    </row>
    <row r="22" spans="2:8" ht="15">
      <c r="B22" s="30"/>
      <c r="C22" s="30"/>
      <c r="D22" s="13">
        <v>0</v>
      </c>
      <c r="E22" s="13">
        <v>0</v>
      </c>
      <c r="F22" s="13">
        <v>0</v>
      </c>
      <c r="G22" s="13">
        <v>0</v>
      </c>
      <c r="H22" s="13">
        <f t="shared" si="1"/>
        <v>0</v>
      </c>
    </row>
    <row r="23" spans="2:8" s="15" customFormat="1" ht="15">
      <c r="B23" s="14"/>
      <c r="C23" s="14"/>
      <c r="D23" s="13">
        <v>0</v>
      </c>
      <c r="E23" s="13">
        <v>0</v>
      </c>
      <c r="F23" s="13">
        <v>0</v>
      </c>
      <c r="G23" s="13">
        <v>0</v>
      </c>
      <c r="H23" s="13">
        <f t="shared" si="1"/>
        <v>0</v>
      </c>
    </row>
    <row r="24" spans="2:8" s="15" customFormat="1" ht="15">
      <c r="B24" s="6"/>
      <c r="C24" s="14"/>
      <c r="D24" s="13">
        <v>0</v>
      </c>
      <c r="E24" s="13">
        <v>0</v>
      </c>
      <c r="F24" s="13">
        <v>0</v>
      </c>
      <c r="G24" s="13">
        <v>0</v>
      </c>
      <c r="H24" s="13">
        <f t="shared" si="1"/>
        <v>0</v>
      </c>
    </row>
    <row r="25" spans="2:8" s="15" customFormat="1" ht="15">
      <c r="B25" s="6" t="s">
        <v>37</v>
      </c>
      <c r="C25" s="6" t="s">
        <v>58</v>
      </c>
      <c r="D25" s="13"/>
      <c r="E25" s="13">
        <v>0</v>
      </c>
      <c r="F25" s="13">
        <v>0</v>
      </c>
      <c r="G25" s="13">
        <v>0</v>
      </c>
      <c r="H25" s="13">
        <f t="shared" si="1"/>
        <v>0</v>
      </c>
    </row>
    <row r="26" spans="2:8" s="15" customFormat="1" ht="15">
      <c r="B26" s="10" t="s">
        <v>5</v>
      </c>
      <c r="C26" s="10"/>
      <c r="D26" s="11">
        <f>SUM(D6:D25)</f>
        <v>0</v>
      </c>
      <c r="E26" s="11">
        <f>SUM(E6:E25)</f>
        <v>0</v>
      </c>
      <c r="F26" s="11">
        <f>SUM(F6:F25)</f>
        <v>0</v>
      </c>
      <c r="G26" s="11">
        <f>SUM(G6:G25)</f>
        <v>0</v>
      </c>
      <c r="H26" s="11">
        <f>SUM(H6:H25)</f>
        <v>0</v>
      </c>
    </row>
    <row r="29" spans="2:4" ht="15">
      <c r="B29" s="3"/>
      <c r="C29" s="3"/>
      <c r="D29" s="3"/>
    </row>
    <row r="30" spans="2:9" ht="15" customHeight="1">
      <c r="B30" s="69" t="s">
        <v>26</v>
      </c>
      <c r="C30" s="69"/>
      <c r="D30" s="69"/>
      <c r="E30" s="69"/>
      <c r="F30" s="69"/>
      <c r="G30" s="69"/>
      <c r="H30" s="69"/>
      <c r="I30" s="69"/>
    </row>
    <row r="31" spans="2:4" ht="15">
      <c r="B31" s="19"/>
      <c r="C31" s="19"/>
      <c r="D31" s="19"/>
    </row>
    <row r="32" ht="15">
      <c r="B32" t="s">
        <v>59</v>
      </c>
    </row>
  </sheetData>
  <sheetProtection/>
  <mergeCells count="7">
    <mergeCell ref="B30:I30"/>
    <mergeCell ref="B4:C4"/>
    <mergeCell ref="D4:D5"/>
    <mergeCell ref="E4:E5"/>
    <mergeCell ref="H4:H5"/>
    <mergeCell ref="F4:F5"/>
    <mergeCell ref="G4:G5"/>
  </mergeCells>
  <printOptions/>
  <pageMargins left="0.75" right="0.75" top="1" bottom="1" header="0.3" footer="0.3"/>
  <pageSetup horizontalDpi="600" verticalDpi="6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9"/>
  <sheetViews>
    <sheetView zoomScalePageLayoutView="0" workbookViewId="0" topLeftCell="A1">
      <selection activeCell="D9" sqref="D9"/>
    </sheetView>
  </sheetViews>
  <sheetFormatPr defaultColWidth="11.421875" defaultRowHeight="15"/>
  <cols>
    <col min="2" max="2" width="24.421875" style="0" customWidth="1"/>
    <col min="3" max="3" width="46.00390625" style="0" customWidth="1"/>
    <col min="4" max="4" width="19.421875" style="0" customWidth="1"/>
    <col min="5" max="7" width="15.140625" style="0" customWidth="1"/>
    <col min="8" max="8" width="18.421875" style="0" customWidth="1"/>
  </cols>
  <sheetData>
    <row r="2" spans="2:3" ht="18.75">
      <c r="B2" s="2" t="s">
        <v>24</v>
      </c>
      <c r="C2" s="3"/>
    </row>
    <row r="3" spans="2:3" ht="15">
      <c r="B3" s="1" t="s">
        <v>23</v>
      </c>
      <c r="C3" s="3"/>
    </row>
    <row r="4" spans="2:8" ht="15" customHeight="1">
      <c r="B4" s="16" t="s">
        <v>25</v>
      </c>
      <c r="C4" s="17"/>
      <c r="D4" s="62" t="s">
        <v>29</v>
      </c>
      <c r="E4" s="62" t="s">
        <v>30</v>
      </c>
      <c r="F4" s="62" t="s">
        <v>38</v>
      </c>
      <c r="G4" s="62" t="s">
        <v>39</v>
      </c>
      <c r="H4" s="64" t="s">
        <v>5</v>
      </c>
    </row>
    <row r="5" spans="2:8" ht="15">
      <c r="B5" s="5" t="s">
        <v>9</v>
      </c>
      <c r="C5" s="5" t="s">
        <v>10</v>
      </c>
      <c r="D5" s="63"/>
      <c r="E5" s="63"/>
      <c r="F5" s="63"/>
      <c r="G5" s="63"/>
      <c r="H5" s="65"/>
    </row>
    <row r="6" spans="2:8" ht="15">
      <c r="B6" s="6"/>
      <c r="C6" s="20"/>
      <c r="D6" s="13">
        <v>0</v>
      </c>
      <c r="E6" s="13">
        <v>0</v>
      </c>
      <c r="F6" s="13">
        <v>0</v>
      </c>
      <c r="G6" s="13">
        <v>0</v>
      </c>
      <c r="H6" s="13">
        <f aca="true" t="shared" si="0" ref="H6:H13">D6+E6+F6+G6</f>
        <v>0</v>
      </c>
    </row>
    <row r="7" spans="2:8" ht="15">
      <c r="B7" s="6"/>
      <c r="C7" s="20"/>
      <c r="D7" s="13">
        <v>0</v>
      </c>
      <c r="E7" s="13">
        <v>0</v>
      </c>
      <c r="F7" s="13">
        <v>0</v>
      </c>
      <c r="G7" s="13">
        <v>0</v>
      </c>
      <c r="H7" s="13">
        <f t="shared" si="0"/>
        <v>0</v>
      </c>
    </row>
    <row r="8" spans="2:8" ht="15">
      <c r="B8" s="6"/>
      <c r="C8" s="20"/>
      <c r="D8" s="13">
        <v>0</v>
      </c>
      <c r="E8" s="13">
        <v>0</v>
      </c>
      <c r="F8" s="13">
        <v>0</v>
      </c>
      <c r="G8" s="13">
        <v>0</v>
      </c>
      <c r="H8" s="13">
        <f t="shared" si="0"/>
        <v>0</v>
      </c>
    </row>
    <row r="9" spans="2:8" ht="15">
      <c r="B9" s="6"/>
      <c r="C9" s="20"/>
      <c r="D9" s="13">
        <v>0</v>
      </c>
      <c r="E9" s="13">
        <v>0</v>
      </c>
      <c r="F9" s="13">
        <v>0</v>
      </c>
      <c r="G9" s="13">
        <v>0</v>
      </c>
      <c r="H9" s="13">
        <f t="shared" si="0"/>
        <v>0</v>
      </c>
    </row>
    <row r="10" spans="2:8" ht="15">
      <c r="B10" s="6"/>
      <c r="C10" s="20"/>
      <c r="D10" s="13">
        <v>0</v>
      </c>
      <c r="E10" s="13">
        <v>0</v>
      </c>
      <c r="F10" s="13">
        <v>0</v>
      </c>
      <c r="G10" s="13">
        <v>0</v>
      </c>
      <c r="H10" s="13">
        <f t="shared" si="0"/>
        <v>0</v>
      </c>
    </row>
    <row r="11" spans="2:8" ht="15">
      <c r="B11" s="6"/>
      <c r="C11" s="20"/>
      <c r="D11" s="13">
        <v>0</v>
      </c>
      <c r="E11" s="13">
        <v>0</v>
      </c>
      <c r="F11" s="13">
        <v>0</v>
      </c>
      <c r="G11" s="13">
        <v>0</v>
      </c>
      <c r="H11" s="13">
        <f t="shared" si="0"/>
        <v>0</v>
      </c>
    </row>
    <row r="12" spans="2:8" ht="15">
      <c r="B12" s="6"/>
      <c r="C12" s="20"/>
      <c r="D12" s="13">
        <v>0</v>
      </c>
      <c r="E12" s="13">
        <v>0</v>
      </c>
      <c r="F12" s="13">
        <v>0</v>
      </c>
      <c r="G12" s="13">
        <v>0</v>
      </c>
      <c r="H12" s="13">
        <f t="shared" si="0"/>
        <v>0</v>
      </c>
    </row>
    <row r="13" spans="2:8" ht="15">
      <c r="B13" s="6"/>
      <c r="C13" s="20"/>
      <c r="D13" s="13">
        <v>0</v>
      </c>
      <c r="E13" s="13">
        <v>0</v>
      </c>
      <c r="F13" s="13">
        <v>0</v>
      </c>
      <c r="G13" s="13">
        <v>0</v>
      </c>
      <c r="H13" s="13">
        <f t="shared" si="0"/>
        <v>0</v>
      </c>
    </row>
    <row r="14" spans="2:8" ht="15">
      <c r="B14" s="10" t="s">
        <v>5</v>
      </c>
      <c r="C14" s="10"/>
      <c r="D14" s="21">
        <f>SUM(D6:D13)</f>
        <v>0</v>
      </c>
      <c r="E14" s="21">
        <f>SUM(E6:E13)</f>
        <v>0</v>
      </c>
      <c r="F14" s="21">
        <f>SUM(F6:F13)</f>
        <v>0</v>
      </c>
      <c r="G14" s="21">
        <f>SUM(G6:G13)</f>
        <v>0</v>
      </c>
      <c r="H14" s="21">
        <f>SUM(H6:H13)</f>
        <v>0</v>
      </c>
    </row>
    <row r="17" spans="2:4" ht="15">
      <c r="B17" s="72" t="s">
        <v>28</v>
      </c>
      <c r="C17" s="69"/>
      <c r="D17" s="69"/>
    </row>
    <row r="19" spans="2:12" ht="15">
      <c r="B19" s="72" t="s">
        <v>42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</row>
  </sheetData>
  <sheetProtection/>
  <mergeCells count="7">
    <mergeCell ref="B17:D17"/>
    <mergeCell ref="B19:L19"/>
    <mergeCell ref="D4:D5"/>
    <mergeCell ref="E4:E5"/>
    <mergeCell ref="H4:H5"/>
    <mergeCell ref="F4:F5"/>
    <mergeCell ref="G4:G5"/>
  </mergeCells>
  <printOptions/>
  <pageMargins left="0.75" right="0.75" top="1" bottom="1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6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2" max="2" width="19.421875" style="0" customWidth="1"/>
    <col min="3" max="4" width="17.140625" style="0" bestFit="1" customWidth="1"/>
    <col min="5" max="5" width="13.7109375" style="0" bestFit="1" customWidth="1"/>
    <col min="6" max="7" width="10.8515625" style="0" bestFit="1" customWidth="1"/>
    <col min="8" max="8" width="13.00390625" style="0" bestFit="1" customWidth="1"/>
  </cols>
  <sheetData>
    <row r="1" spans="2:7" ht="15">
      <c r="B1" s="3"/>
      <c r="C1" s="3"/>
      <c r="D1" s="3"/>
      <c r="E1" s="3"/>
      <c r="F1" s="3"/>
      <c r="G1" s="3"/>
    </row>
    <row r="2" spans="2:7" ht="18.75">
      <c r="B2" s="2" t="s">
        <v>32</v>
      </c>
      <c r="C2" s="3"/>
      <c r="D2" s="3"/>
      <c r="E2" s="3"/>
      <c r="F2" s="3"/>
      <c r="G2" s="3"/>
    </row>
    <row r="3" spans="2:7" ht="15">
      <c r="B3" s="3"/>
      <c r="C3" s="3"/>
      <c r="D3" s="3"/>
      <c r="E3" s="3"/>
      <c r="F3" s="3"/>
      <c r="G3" s="3"/>
    </row>
    <row r="4" spans="2:7" ht="15">
      <c r="B4" s="1"/>
      <c r="C4" s="3"/>
      <c r="D4" s="3"/>
      <c r="E4" s="3"/>
      <c r="F4" s="3"/>
      <c r="G4" s="3"/>
    </row>
    <row r="5" spans="2:7" ht="15">
      <c r="B5" s="73" t="s">
        <v>11</v>
      </c>
      <c r="C5" s="73" t="s">
        <v>33</v>
      </c>
      <c r="D5" s="73" t="s">
        <v>12</v>
      </c>
      <c r="E5" s="73" t="s">
        <v>38</v>
      </c>
      <c r="F5" s="73" t="s">
        <v>39</v>
      </c>
      <c r="G5" s="73" t="s">
        <v>0</v>
      </c>
    </row>
    <row r="6" spans="2:7" ht="15">
      <c r="B6" s="74"/>
      <c r="C6" s="74"/>
      <c r="D6" s="74"/>
      <c r="E6" s="74"/>
      <c r="F6" s="74"/>
      <c r="G6" s="75"/>
    </row>
    <row r="7" spans="2:7" ht="15">
      <c r="B7" s="23" t="s">
        <v>34</v>
      </c>
      <c r="C7" s="24">
        <f>SUM(C8:C17)</f>
        <v>0</v>
      </c>
      <c r="D7" s="24">
        <f>SUM(D8:D17)</f>
        <v>0</v>
      </c>
      <c r="E7" s="24">
        <f>SUM(E8:E17)</f>
        <v>0</v>
      </c>
      <c r="F7" s="24">
        <f>SUM(F8:F17)</f>
        <v>0</v>
      </c>
      <c r="G7" s="24">
        <f>SUM(G8:G17)</f>
        <v>0</v>
      </c>
    </row>
    <row r="8" spans="2:7" ht="15">
      <c r="B8" s="25">
        <f>'1.- RRHH'!B7</f>
        <v>0</v>
      </c>
      <c r="C8" s="22">
        <f>'1.- RRHH'!I7</f>
        <v>0</v>
      </c>
      <c r="D8" s="22">
        <f>'1.- RRHH'!J7</f>
        <v>0</v>
      </c>
      <c r="E8" s="22">
        <f>'1.- RRHH'!K7</f>
        <v>0</v>
      </c>
      <c r="F8" s="22">
        <f>'1.- RRHH'!L7</f>
        <v>0</v>
      </c>
      <c r="G8" s="26">
        <f>SUM(C8:F8)</f>
        <v>0</v>
      </c>
    </row>
    <row r="9" spans="2:7" ht="15">
      <c r="B9" s="25">
        <f>'1.- RRHH'!B8</f>
        <v>0</v>
      </c>
      <c r="C9" s="22">
        <f>'1.- RRHH'!I8</f>
        <v>0</v>
      </c>
      <c r="D9" s="22">
        <f>'1.- RRHH'!J8</f>
        <v>0</v>
      </c>
      <c r="E9" s="22">
        <f>'1.- RRHH'!K8</f>
        <v>0</v>
      </c>
      <c r="F9" s="22">
        <f>'1.- RRHH'!L8</f>
        <v>0</v>
      </c>
      <c r="G9" s="26">
        <f aca="true" t="shared" si="0" ref="G9:G17">SUM(C9:F9)</f>
        <v>0</v>
      </c>
    </row>
    <row r="10" spans="2:7" ht="15">
      <c r="B10" s="25">
        <f>'1.- RRHH'!B9</f>
        <v>0</v>
      </c>
      <c r="C10" s="22">
        <f>'1.- RRHH'!I9</f>
        <v>0</v>
      </c>
      <c r="D10" s="22">
        <f>'1.- RRHH'!J9</f>
        <v>0</v>
      </c>
      <c r="E10" s="22">
        <f>'1.- RRHH'!K9</f>
        <v>0</v>
      </c>
      <c r="F10" s="22">
        <f>'1.- RRHH'!L9</f>
        <v>0</v>
      </c>
      <c r="G10" s="26">
        <f t="shared" si="0"/>
        <v>0</v>
      </c>
    </row>
    <row r="11" spans="2:7" ht="15">
      <c r="B11" s="25">
        <f>'1.- RRHH'!B10</f>
        <v>0</v>
      </c>
      <c r="C11" s="22">
        <f>'1.- RRHH'!I10</f>
        <v>0</v>
      </c>
      <c r="D11" s="22">
        <f>'1.- RRHH'!J10</f>
        <v>0</v>
      </c>
      <c r="E11" s="22">
        <f>'1.- RRHH'!K10</f>
        <v>0</v>
      </c>
      <c r="F11" s="22">
        <f>'1.- RRHH'!L10</f>
        <v>0</v>
      </c>
      <c r="G11" s="26">
        <f t="shared" si="0"/>
        <v>0</v>
      </c>
    </row>
    <row r="12" spans="2:7" ht="15">
      <c r="B12" s="25">
        <f>'1.- RRHH'!B11</f>
        <v>0</v>
      </c>
      <c r="C12" s="22">
        <f>'1.- RRHH'!I11</f>
        <v>0</v>
      </c>
      <c r="D12" s="22">
        <f>'1.- RRHH'!J11</f>
        <v>0</v>
      </c>
      <c r="E12" s="22">
        <f>'1.- RRHH'!K11</f>
        <v>0</v>
      </c>
      <c r="F12" s="22">
        <f>'1.- RRHH'!L11</f>
        <v>0</v>
      </c>
      <c r="G12" s="26">
        <f t="shared" si="0"/>
        <v>0</v>
      </c>
    </row>
    <row r="13" spans="2:7" ht="15">
      <c r="B13" s="25">
        <f>'1.- RRHH'!B12</f>
        <v>0</v>
      </c>
      <c r="C13" s="22">
        <f>'1.- RRHH'!I12</f>
        <v>0</v>
      </c>
      <c r="D13" s="22">
        <f>'1.- RRHH'!J12</f>
        <v>0</v>
      </c>
      <c r="E13" s="22">
        <f>'1.- RRHH'!K12</f>
        <v>0</v>
      </c>
      <c r="F13" s="22">
        <f>'1.- RRHH'!L12</f>
        <v>0</v>
      </c>
      <c r="G13" s="26">
        <f t="shared" si="0"/>
        <v>0</v>
      </c>
    </row>
    <row r="14" spans="2:7" ht="15">
      <c r="B14" s="25">
        <f>'1.- RRHH'!B13</f>
        <v>0</v>
      </c>
      <c r="C14" s="22">
        <f>'1.- RRHH'!I13</f>
        <v>0</v>
      </c>
      <c r="D14" s="22">
        <f>'1.- RRHH'!J13</f>
        <v>0</v>
      </c>
      <c r="E14" s="22">
        <f>'1.- RRHH'!K13</f>
        <v>0</v>
      </c>
      <c r="F14" s="22">
        <f>'1.- RRHH'!L13</f>
        <v>0</v>
      </c>
      <c r="G14" s="26">
        <f t="shared" si="0"/>
        <v>0</v>
      </c>
    </row>
    <row r="15" spans="2:7" ht="15">
      <c r="B15" s="25">
        <f>'1.- RRHH'!B14</f>
        <v>0</v>
      </c>
      <c r="C15" s="22">
        <f>'1.- RRHH'!I14</f>
        <v>0</v>
      </c>
      <c r="D15" s="22">
        <f>'1.- RRHH'!J14</f>
        <v>0</v>
      </c>
      <c r="E15" s="22">
        <f>'1.- RRHH'!K14</f>
        <v>0</v>
      </c>
      <c r="F15" s="22">
        <f>'1.- RRHH'!L14</f>
        <v>0</v>
      </c>
      <c r="G15" s="26">
        <f t="shared" si="0"/>
        <v>0</v>
      </c>
    </row>
    <row r="16" spans="2:7" ht="15">
      <c r="B16" s="25">
        <f>'1.- RRHH'!B15</f>
        <v>0</v>
      </c>
      <c r="C16" s="22">
        <f>'1.- RRHH'!I15</f>
        <v>0</v>
      </c>
      <c r="D16" s="22">
        <f>'1.- RRHH'!J15</f>
        <v>0</v>
      </c>
      <c r="E16" s="22">
        <f>'1.- RRHH'!K15</f>
        <v>0</v>
      </c>
      <c r="F16" s="22">
        <f>'1.- RRHH'!L15</f>
        <v>0</v>
      </c>
      <c r="G16" s="26">
        <f t="shared" si="0"/>
        <v>0</v>
      </c>
    </row>
    <row r="17" spans="2:7" ht="15">
      <c r="B17" s="25">
        <f>'1.- RRHH'!B16</f>
        <v>0</v>
      </c>
      <c r="C17" s="22">
        <f>'1.- RRHH'!I16</f>
        <v>0</v>
      </c>
      <c r="D17" s="22">
        <f>'1.- RRHH'!J16</f>
        <v>0</v>
      </c>
      <c r="E17" s="22">
        <f>'1.- RRHH'!K16</f>
        <v>0</v>
      </c>
      <c r="F17" s="22">
        <f>'1.- RRHH'!L16</f>
        <v>0</v>
      </c>
      <c r="G17" s="26">
        <f t="shared" si="0"/>
        <v>0</v>
      </c>
    </row>
    <row r="18" spans="2:7" ht="15">
      <c r="B18" s="23" t="s">
        <v>35</v>
      </c>
      <c r="C18" s="24">
        <f>SUM(C19:C34)</f>
        <v>0</v>
      </c>
      <c r="D18" s="24">
        <f>SUM(D19:D34)</f>
        <v>0</v>
      </c>
      <c r="E18" s="24">
        <f>SUM(E19:E34)</f>
        <v>0</v>
      </c>
      <c r="F18" s="24">
        <f>SUM(F19:F34)</f>
        <v>0</v>
      </c>
      <c r="G18" s="24">
        <f>SUM(G19:G34)</f>
        <v>0</v>
      </c>
    </row>
    <row r="19" spans="2:7" ht="15">
      <c r="B19" s="6"/>
      <c r="C19" s="22">
        <f>'2.- OPERACION'!D6</f>
        <v>0</v>
      </c>
      <c r="D19" s="22">
        <f>'2.- OPERACION'!E6</f>
        <v>0</v>
      </c>
      <c r="E19" s="22">
        <f>'2.- OPERACION'!F6</f>
        <v>0</v>
      </c>
      <c r="F19" s="22">
        <f>'2.- OPERACION'!G6</f>
        <v>0</v>
      </c>
      <c r="G19" s="26">
        <f>SUM(C19:F19)</f>
        <v>0</v>
      </c>
    </row>
    <row r="20" spans="2:7" ht="15">
      <c r="B20" s="6"/>
      <c r="C20" s="22">
        <f>'2.- OPERACION'!D7</f>
        <v>0</v>
      </c>
      <c r="D20" s="22">
        <f>'2.- OPERACION'!E7</f>
        <v>0</v>
      </c>
      <c r="E20" s="22">
        <f>'2.- OPERACION'!F7</f>
        <v>0</v>
      </c>
      <c r="F20" s="22">
        <f>'2.- OPERACION'!G7</f>
        <v>0</v>
      </c>
      <c r="G20" s="26">
        <f aca="true" t="shared" si="1" ref="G20:G34">SUM(C20:F20)</f>
        <v>0</v>
      </c>
    </row>
    <row r="21" spans="2:7" ht="15">
      <c r="B21" s="6"/>
      <c r="C21" s="22">
        <f>'2.- OPERACION'!D8</f>
        <v>0</v>
      </c>
      <c r="D21" s="22">
        <f>'2.- OPERACION'!E8</f>
        <v>0</v>
      </c>
      <c r="E21" s="22">
        <f>'2.- OPERACION'!F8</f>
        <v>0</v>
      </c>
      <c r="F21" s="22">
        <f>'2.- OPERACION'!G8</f>
        <v>0</v>
      </c>
      <c r="G21" s="26">
        <f t="shared" si="1"/>
        <v>0</v>
      </c>
    </row>
    <row r="22" spans="2:7" ht="15">
      <c r="B22" s="6"/>
      <c r="C22" s="22">
        <f>'2.- OPERACION'!D9</f>
        <v>0</v>
      </c>
      <c r="D22" s="22">
        <f>'2.- OPERACION'!E9</f>
        <v>0</v>
      </c>
      <c r="E22" s="22">
        <f>'2.- OPERACION'!F9</f>
        <v>0</v>
      </c>
      <c r="F22" s="22">
        <f>'2.- OPERACION'!G9</f>
        <v>0</v>
      </c>
      <c r="G22" s="26">
        <f t="shared" si="1"/>
        <v>0</v>
      </c>
    </row>
    <row r="23" spans="2:7" ht="15">
      <c r="B23" s="6"/>
      <c r="C23" s="22">
        <f>'2.- OPERACION'!D10</f>
        <v>0</v>
      </c>
      <c r="D23" s="22">
        <f>'2.- OPERACION'!E10</f>
        <v>0</v>
      </c>
      <c r="E23" s="22">
        <f>'2.- OPERACION'!F10</f>
        <v>0</v>
      </c>
      <c r="F23" s="22">
        <f>'2.- OPERACION'!G10</f>
        <v>0</v>
      </c>
      <c r="G23" s="26">
        <f t="shared" si="1"/>
        <v>0</v>
      </c>
    </row>
    <row r="24" spans="2:7" ht="15">
      <c r="B24" s="6"/>
      <c r="C24" s="22">
        <f>'2.- OPERACION'!D11</f>
        <v>0</v>
      </c>
      <c r="D24" s="22">
        <f>'2.- OPERACION'!E11</f>
        <v>0</v>
      </c>
      <c r="E24" s="22">
        <f>'2.- OPERACION'!F11</f>
        <v>0</v>
      </c>
      <c r="F24" s="22">
        <f>'2.- OPERACION'!G11</f>
        <v>0</v>
      </c>
      <c r="G24" s="26">
        <f t="shared" si="1"/>
        <v>0</v>
      </c>
    </row>
    <row r="25" spans="2:7" ht="15">
      <c r="B25" s="6"/>
      <c r="C25" s="22">
        <f>'2.- OPERACION'!D12</f>
        <v>0</v>
      </c>
      <c r="D25" s="22">
        <f>'2.- OPERACION'!E12</f>
        <v>0</v>
      </c>
      <c r="E25" s="22">
        <f>'2.- OPERACION'!F12</f>
        <v>0</v>
      </c>
      <c r="F25" s="22">
        <f>'2.- OPERACION'!G12</f>
        <v>0</v>
      </c>
      <c r="G25" s="26">
        <f t="shared" si="1"/>
        <v>0</v>
      </c>
    </row>
    <row r="26" spans="2:7" ht="15">
      <c r="B26" s="6"/>
      <c r="C26" s="22">
        <f>'2.- OPERACION'!D13</f>
        <v>0</v>
      </c>
      <c r="D26" s="22">
        <f>'2.- OPERACION'!E13</f>
        <v>0</v>
      </c>
      <c r="E26" s="22">
        <f>'2.- OPERACION'!F13</f>
        <v>0</v>
      </c>
      <c r="F26" s="22">
        <f>'2.- OPERACION'!G13</f>
        <v>0</v>
      </c>
      <c r="G26" s="26">
        <f t="shared" si="1"/>
        <v>0</v>
      </c>
    </row>
    <row r="27" spans="2:7" ht="15">
      <c r="B27" s="6"/>
      <c r="C27" s="22">
        <f>'2.- OPERACION'!D14</f>
        <v>0</v>
      </c>
      <c r="D27" s="22">
        <f>'2.- OPERACION'!E14</f>
        <v>0</v>
      </c>
      <c r="E27" s="22">
        <f>'2.- OPERACION'!F14</f>
        <v>0</v>
      </c>
      <c r="F27" s="22">
        <f>'2.- OPERACION'!G14</f>
        <v>0</v>
      </c>
      <c r="G27" s="26">
        <f t="shared" si="1"/>
        <v>0</v>
      </c>
    </row>
    <row r="28" spans="2:7" ht="15">
      <c r="B28" s="6"/>
      <c r="C28" s="22">
        <f>'2.- OPERACION'!D15</f>
        <v>0</v>
      </c>
      <c r="D28" s="22">
        <f>'2.- OPERACION'!E15</f>
        <v>0</v>
      </c>
      <c r="E28" s="22">
        <f>'2.- OPERACION'!F15</f>
        <v>0</v>
      </c>
      <c r="F28" s="22">
        <f>'2.- OPERACION'!G15</f>
        <v>0</v>
      </c>
      <c r="G28" s="26">
        <f t="shared" si="1"/>
        <v>0</v>
      </c>
    </row>
    <row r="29" spans="2:7" ht="15">
      <c r="B29" s="6"/>
      <c r="C29" s="22">
        <f>'2.- OPERACION'!D16</f>
        <v>0</v>
      </c>
      <c r="D29" s="22">
        <f>'2.- OPERACION'!E16</f>
        <v>0</v>
      </c>
      <c r="E29" s="22">
        <f>'2.- OPERACION'!F16</f>
        <v>0</v>
      </c>
      <c r="F29" s="22">
        <f>'2.- OPERACION'!G16</f>
        <v>0</v>
      </c>
      <c r="G29" s="26">
        <f t="shared" si="1"/>
        <v>0</v>
      </c>
    </row>
    <row r="30" spans="2:7" ht="15">
      <c r="B30" s="6"/>
      <c r="C30" s="22">
        <f>'2.- OPERACION'!D17</f>
        <v>0</v>
      </c>
      <c r="D30" s="22">
        <f>'2.- OPERACION'!E17</f>
        <v>0</v>
      </c>
      <c r="E30" s="22">
        <f>'2.- OPERACION'!F17</f>
        <v>0</v>
      </c>
      <c r="F30" s="22">
        <f>'2.- OPERACION'!G17</f>
        <v>0</v>
      </c>
      <c r="G30" s="26">
        <f t="shared" si="1"/>
        <v>0</v>
      </c>
    </row>
    <row r="31" spans="2:7" ht="15">
      <c r="B31" s="6"/>
      <c r="C31" s="22">
        <f>'2.- OPERACION'!D18</f>
        <v>0</v>
      </c>
      <c r="D31" s="22">
        <f>'2.- OPERACION'!E18</f>
        <v>0</v>
      </c>
      <c r="E31" s="22">
        <f>'2.- OPERACION'!F18</f>
        <v>0</v>
      </c>
      <c r="F31" s="22">
        <f>'2.- OPERACION'!G18</f>
        <v>0</v>
      </c>
      <c r="G31" s="26">
        <f t="shared" si="1"/>
        <v>0</v>
      </c>
    </row>
    <row r="32" spans="2:7" ht="15">
      <c r="B32" s="6"/>
      <c r="C32" s="22">
        <f>'2.- OPERACION'!D19</f>
        <v>0</v>
      </c>
      <c r="D32" s="22">
        <f>'2.- OPERACION'!E19</f>
        <v>0</v>
      </c>
      <c r="E32" s="22">
        <f>'2.- OPERACION'!F19</f>
        <v>0</v>
      </c>
      <c r="F32" s="22">
        <f>'2.- OPERACION'!G19</f>
        <v>0</v>
      </c>
      <c r="G32" s="26">
        <f t="shared" si="1"/>
        <v>0</v>
      </c>
    </row>
    <row r="33" spans="2:7" ht="15">
      <c r="B33" s="6"/>
      <c r="C33" s="22">
        <f>'2.- OPERACION'!D24</f>
        <v>0</v>
      </c>
      <c r="D33" s="22">
        <f>'2.- OPERACION'!E24</f>
        <v>0</v>
      </c>
      <c r="E33" s="22">
        <f>'2.- OPERACION'!F24</f>
        <v>0</v>
      </c>
      <c r="F33" s="22">
        <f>'2.- OPERACION'!G24</f>
        <v>0</v>
      </c>
      <c r="G33" s="26">
        <f t="shared" si="1"/>
        <v>0</v>
      </c>
    </row>
    <row r="34" spans="2:7" ht="15">
      <c r="B34" s="6"/>
      <c r="C34" s="22">
        <f>'2.- OPERACION'!D25</f>
        <v>0</v>
      </c>
      <c r="D34" s="22">
        <f>'2.- OPERACION'!E25</f>
        <v>0</v>
      </c>
      <c r="E34" s="22">
        <f>'2.- OPERACION'!F25</f>
        <v>0</v>
      </c>
      <c r="F34" s="22">
        <f>'2.- OPERACION'!G25</f>
        <v>0</v>
      </c>
      <c r="G34" s="26">
        <f t="shared" si="1"/>
        <v>0</v>
      </c>
    </row>
    <row r="35" spans="2:7" ht="15">
      <c r="B35" s="23" t="s">
        <v>36</v>
      </c>
      <c r="C35" s="24">
        <f>SUM(C36:C43)</f>
        <v>0</v>
      </c>
      <c r="D35" s="24">
        <f>SUM(D36:D43)</f>
        <v>0</v>
      </c>
      <c r="E35" s="24">
        <f>SUM(E36:E43)</f>
        <v>0</v>
      </c>
      <c r="F35" s="24">
        <f>SUM(F36:F43)</f>
        <v>0</v>
      </c>
      <c r="G35" s="24">
        <f>SUM(G36:G43)</f>
        <v>0</v>
      </c>
    </row>
    <row r="36" spans="2:7" ht="15">
      <c r="B36" s="6">
        <f>'3.- ADMINISTRACIÓN'!B6</f>
        <v>0</v>
      </c>
      <c r="C36" s="22">
        <f>'3.- ADMINISTRACIÓN'!D6</f>
        <v>0</v>
      </c>
      <c r="D36" s="22">
        <f>'3.- ADMINISTRACIÓN'!E6</f>
        <v>0</v>
      </c>
      <c r="E36" s="22">
        <f>'3.- ADMINISTRACIÓN'!F6</f>
        <v>0</v>
      </c>
      <c r="F36" s="22">
        <f>'3.- ADMINISTRACIÓN'!G6</f>
        <v>0</v>
      </c>
      <c r="G36" s="26">
        <f>SUM(C36:F36)</f>
        <v>0</v>
      </c>
    </row>
    <row r="37" spans="2:7" ht="15">
      <c r="B37" s="6"/>
      <c r="C37" s="22">
        <f>'3.- ADMINISTRACIÓN'!D7</f>
        <v>0</v>
      </c>
      <c r="D37" s="22">
        <f>'3.- ADMINISTRACIÓN'!E7</f>
        <v>0</v>
      </c>
      <c r="E37" s="22">
        <f>'3.- ADMINISTRACIÓN'!F7</f>
        <v>0</v>
      </c>
      <c r="F37" s="22">
        <f>'3.- ADMINISTRACIÓN'!G7</f>
        <v>0</v>
      </c>
      <c r="G37" s="26">
        <f aca="true" t="shared" si="2" ref="G37:G43">SUM(C37:F37)</f>
        <v>0</v>
      </c>
    </row>
    <row r="38" spans="2:7" ht="15">
      <c r="B38" s="6"/>
      <c r="C38" s="22">
        <f>'3.- ADMINISTRACIÓN'!D8</f>
        <v>0</v>
      </c>
      <c r="D38" s="22">
        <f>'3.- ADMINISTRACIÓN'!E8</f>
        <v>0</v>
      </c>
      <c r="E38" s="22">
        <f>'3.- ADMINISTRACIÓN'!F8</f>
        <v>0</v>
      </c>
      <c r="F38" s="22">
        <f>'3.- ADMINISTRACIÓN'!G8</f>
        <v>0</v>
      </c>
      <c r="G38" s="26">
        <f t="shared" si="2"/>
        <v>0</v>
      </c>
    </row>
    <row r="39" spans="2:7" ht="15">
      <c r="B39" s="6"/>
      <c r="C39" s="22">
        <f>'3.- ADMINISTRACIÓN'!D9</f>
        <v>0</v>
      </c>
      <c r="D39" s="22">
        <f>'3.- ADMINISTRACIÓN'!E9</f>
        <v>0</v>
      </c>
      <c r="E39" s="22">
        <f>'3.- ADMINISTRACIÓN'!F9</f>
        <v>0</v>
      </c>
      <c r="F39" s="22">
        <f>'3.- ADMINISTRACIÓN'!G9</f>
        <v>0</v>
      </c>
      <c r="G39" s="26">
        <f t="shared" si="2"/>
        <v>0</v>
      </c>
    </row>
    <row r="40" spans="2:7" ht="15">
      <c r="B40" s="6"/>
      <c r="C40" s="22">
        <f>'3.- ADMINISTRACIÓN'!D10</f>
        <v>0</v>
      </c>
      <c r="D40" s="22">
        <f>'3.- ADMINISTRACIÓN'!E10</f>
        <v>0</v>
      </c>
      <c r="E40" s="22">
        <f>'3.- ADMINISTRACIÓN'!F10</f>
        <v>0</v>
      </c>
      <c r="F40" s="22">
        <f>'3.- ADMINISTRACIÓN'!G10</f>
        <v>0</v>
      </c>
      <c r="G40" s="26">
        <f t="shared" si="2"/>
        <v>0</v>
      </c>
    </row>
    <row r="41" spans="2:7" ht="15">
      <c r="B41" s="6"/>
      <c r="C41" s="22">
        <f>'3.- ADMINISTRACIÓN'!D11</f>
        <v>0</v>
      </c>
      <c r="D41" s="22">
        <f>'3.- ADMINISTRACIÓN'!E11</f>
        <v>0</v>
      </c>
      <c r="E41" s="22">
        <f>'3.- ADMINISTRACIÓN'!F11</f>
        <v>0</v>
      </c>
      <c r="F41" s="22">
        <f>'3.- ADMINISTRACIÓN'!G11</f>
        <v>0</v>
      </c>
      <c r="G41" s="26">
        <f t="shared" si="2"/>
        <v>0</v>
      </c>
    </row>
    <row r="42" spans="2:7" ht="15">
      <c r="B42" s="6"/>
      <c r="C42" s="22">
        <f>'3.- ADMINISTRACIÓN'!D12</f>
        <v>0</v>
      </c>
      <c r="D42" s="22">
        <f>'3.- ADMINISTRACIÓN'!E12</f>
        <v>0</v>
      </c>
      <c r="E42" s="22">
        <f>'3.- ADMINISTRACIÓN'!F12</f>
        <v>0</v>
      </c>
      <c r="F42" s="22">
        <f>'3.- ADMINISTRACIÓN'!G12</f>
        <v>0</v>
      </c>
      <c r="G42" s="26">
        <f t="shared" si="2"/>
        <v>0</v>
      </c>
    </row>
    <row r="43" spans="2:7" ht="15">
      <c r="B43" s="6"/>
      <c r="C43" s="22">
        <f>'3.- ADMINISTRACIÓN'!D13</f>
        <v>0</v>
      </c>
      <c r="D43" s="22">
        <f>'3.- ADMINISTRACIÓN'!E13</f>
        <v>0</v>
      </c>
      <c r="E43" s="22">
        <f>'3.- ADMINISTRACIÓN'!F13</f>
        <v>0</v>
      </c>
      <c r="F43" s="22">
        <f>'3.- ADMINISTRACIÓN'!G13</f>
        <v>0</v>
      </c>
      <c r="G43" s="26">
        <f t="shared" si="2"/>
        <v>0</v>
      </c>
    </row>
    <row r="44" spans="2:8" ht="15">
      <c r="B44" s="4" t="s">
        <v>3</v>
      </c>
      <c r="C44" s="27">
        <f>C7+C18+C35</f>
        <v>0</v>
      </c>
      <c r="D44" s="27">
        <f>+D35+D18+D7</f>
        <v>0</v>
      </c>
      <c r="E44" s="27">
        <f>+E35+E18+E7</f>
        <v>0</v>
      </c>
      <c r="F44" s="27">
        <f>+F35+F18+F7</f>
        <v>0</v>
      </c>
      <c r="G44" s="27">
        <f>G7+G18+G35</f>
        <v>0</v>
      </c>
      <c r="H44" s="54">
        <f>F44+D44+C44</f>
        <v>0</v>
      </c>
    </row>
    <row r="45" spans="2:8" ht="15">
      <c r="B45" s="4" t="s">
        <v>4</v>
      </c>
      <c r="C45" s="28" t="e">
        <f>C44/G44</f>
        <v>#DIV/0!</v>
      </c>
      <c r="D45" s="28" t="e">
        <f>D44/G44</f>
        <v>#DIV/0!</v>
      </c>
      <c r="E45" s="28" t="e">
        <f>+E44/G44</f>
        <v>#DIV/0!</v>
      </c>
      <c r="F45" s="28" t="e">
        <f>+F44/G44</f>
        <v>#DIV/0!</v>
      </c>
      <c r="G45" s="28">
        <v>1</v>
      </c>
      <c r="H45" s="53" t="e">
        <f>F45+D45+C45</f>
        <v>#DIV/0!</v>
      </c>
    </row>
    <row r="46" spans="3:6" ht="15">
      <c r="C46" t="e">
        <f>C44/$G$44</f>
        <v>#DIV/0!</v>
      </c>
      <c r="D46" t="e">
        <f>D44/$G$44</f>
        <v>#DIV/0!</v>
      </c>
      <c r="E46" t="e">
        <f>E44/$G$44</f>
        <v>#DIV/0!</v>
      </c>
      <c r="F46" t="e">
        <f>F44/$G$44</f>
        <v>#DIV/0!</v>
      </c>
    </row>
  </sheetData>
  <sheetProtection/>
  <mergeCells count="6">
    <mergeCell ref="B5:B6"/>
    <mergeCell ref="C5:C6"/>
    <mergeCell ref="D5:D6"/>
    <mergeCell ref="G5:G6"/>
    <mergeCell ref="E5:E6"/>
    <mergeCell ref="F5:F6"/>
  </mergeCells>
  <printOptions/>
  <pageMargins left="0.75" right="0.75" top="1" bottom="1" header="0.3" footer="0.3"/>
  <pageSetup fitToHeight="0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1"/>
  <sheetViews>
    <sheetView showGridLines="0" zoomScalePageLayoutView="0" workbookViewId="0" topLeftCell="A5">
      <selection activeCell="F20" sqref="F20"/>
    </sheetView>
  </sheetViews>
  <sheetFormatPr defaultColWidth="11.421875" defaultRowHeight="15"/>
  <cols>
    <col min="1" max="1" width="3.421875" style="33" customWidth="1"/>
    <col min="2" max="2" width="32.140625" style="33" customWidth="1"/>
    <col min="3" max="3" width="15.7109375" style="33" customWidth="1"/>
    <col min="4" max="6" width="15.28125" style="33" customWidth="1"/>
    <col min="7" max="7" width="15.421875" style="33" customWidth="1"/>
    <col min="8" max="16384" width="11.421875" style="33" customWidth="1"/>
  </cols>
  <sheetData>
    <row r="1" ht="15"/>
    <row r="2" spans="2:8" ht="18.75">
      <c r="B2" s="50" t="s">
        <v>52</v>
      </c>
      <c r="C2" s="35"/>
      <c r="D2" s="35"/>
      <c r="E2" s="35"/>
      <c r="F2" s="35"/>
      <c r="G2" s="35"/>
      <c r="H2" s="36"/>
    </row>
    <row r="3" spans="2:8" ht="18.75">
      <c r="B3" s="34"/>
      <c r="C3" s="35"/>
      <c r="D3" s="35"/>
      <c r="E3" s="35"/>
      <c r="F3" s="35"/>
      <c r="G3" s="35"/>
      <c r="H3" s="36"/>
    </row>
    <row r="4" spans="2:8" ht="15">
      <c r="B4" s="35"/>
      <c r="C4" s="35"/>
      <c r="D4" s="35"/>
      <c r="E4" s="35"/>
      <c r="F4" s="35"/>
      <c r="G4" s="35"/>
      <c r="H4" s="36"/>
    </row>
    <row r="5" spans="2:8" ht="36">
      <c r="B5" s="37" t="s">
        <v>11</v>
      </c>
      <c r="C5" s="37" t="s">
        <v>19</v>
      </c>
      <c r="D5" s="37" t="s">
        <v>12</v>
      </c>
      <c r="E5" s="37" t="s">
        <v>38</v>
      </c>
      <c r="F5" s="37" t="s">
        <v>40</v>
      </c>
      <c r="G5" s="37" t="s">
        <v>0</v>
      </c>
      <c r="H5" s="36"/>
    </row>
    <row r="6" spans="2:8" ht="15">
      <c r="B6" s="38" t="s">
        <v>1</v>
      </c>
      <c r="C6" s="39">
        <f>'1.- RRHH'!I17</f>
        <v>0</v>
      </c>
      <c r="D6" s="39">
        <f>'1.- RRHH'!J17</f>
        <v>0</v>
      </c>
      <c r="E6" s="39">
        <f>+'1.- RRHH'!K17</f>
        <v>0</v>
      </c>
      <c r="F6" s="39">
        <f>+'1.- RRHH'!L17</f>
        <v>0</v>
      </c>
      <c r="G6" s="39">
        <f>+'1.- RRHH'!M17</f>
        <v>0</v>
      </c>
      <c r="H6" s="36"/>
    </row>
    <row r="7" spans="2:8" ht="15">
      <c r="B7" s="38" t="s">
        <v>2</v>
      </c>
      <c r="C7" s="39">
        <f>'2.- OPERACION'!D26</f>
        <v>0</v>
      </c>
      <c r="D7" s="39">
        <f>'2.- OPERACION'!E26</f>
        <v>0</v>
      </c>
      <c r="E7" s="39">
        <f>+'2.- OPERACION'!F26</f>
        <v>0</v>
      </c>
      <c r="F7" s="39">
        <f>+'2.- OPERACION'!G26</f>
        <v>0</v>
      </c>
      <c r="G7" s="39">
        <f>+'2.- OPERACION'!H26</f>
        <v>0</v>
      </c>
      <c r="H7" s="36"/>
    </row>
    <row r="8" spans="2:8" ht="15">
      <c r="B8" s="38" t="s">
        <v>27</v>
      </c>
      <c r="C8" s="39">
        <f>'3.- ADMINISTRACIÓN'!D14</f>
        <v>0</v>
      </c>
      <c r="D8" s="39">
        <f>'3.- ADMINISTRACIÓN'!E14</f>
        <v>0</v>
      </c>
      <c r="E8" s="39">
        <f>+'3.- ADMINISTRACIÓN'!F14</f>
        <v>0</v>
      </c>
      <c r="F8" s="39">
        <f>+'3.- ADMINISTRACIÓN'!G14</f>
        <v>0</v>
      </c>
      <c r="G8" s="39">
        <f>+'3.- ADMINISTRACIÓN'!H14</f>
        <v>0</v>
      </c>
      <c r="H8" s="36"/>
    </row>
    <row r="9" spans="2:8" ht="15">
      <c r="B9" s="40" t="s">
        <v>3</v>
      </c>
      <c r="C9" s="41">
        <f>SUM(C6:C8)</f>
        <v>0</v>
      </c>
      <c r="D9" s="42">
        <f>SUM(D6:D8)</f>
        <v>0</v>
      </c>
      <c r="E9" s="42">
        <f>+'GASTOS CONSOLIDADO'!E44</f>
        <v>0</v>
      </c>
      <c r="F9" s="42">
        <f>+'GASTOS CONSOLIDADO'!F44</f>
        <v>0</v>
      </c>
      <c r="G9" s="42">
        <f>+'GASTOS CONSOLIDADO'!G44</f>
        <v>0</v>
      </c>
      <c r="H9" s="36"/>
    </row>
    <row r="10" spans="2:8" ht="15">
      <c r="B10" s="40" t="s">
        <v>4</v>
      </c>
      <c r="C10" s="43" t="e">
        <f>+C9/$G$9</f>
        <v>#DIV/0!</v>
      </c>
      <c r="D10" s="43" t="e">
        <f>+D9/$G$9</f>
        <v>#DIV/0!</v>
      </c>
      <c r="E10" s="43" t="e">
        <f>+E9/$G$9</f>
        <v>#DIV/0!</v>
      </c>
      <c r="F10" s="43" t="e">
        <f>+F9/$G$9</f>
        <v>#DIV/0!</v>
      </c>
      <c r="G10" s="43" t="e">
        <f>+G9/$G$9</f>
        <v>#DIV/0!</v>
      </c>
      <c r="H10" s="36"/>
    </row>
    <row r="11" spans="2:8" ht="15">
      <c r="B11" s="35"/>
      <c r="C11" s="35"/>
      <c r="D11" s="35"/>
      <c r="E11" s="35"/>
      <c r="F11" s="35"/>
      <c r="G11" s="35"/>
      <c r="H11" s="36"/>
    </row>
    <row r="12" spans="2:8" ht="15">
      <c r="B12" s="35"/>
      <c r="C12" s="35"/>
      <c r="D12" s="35"/>
      <c r="E12" s="35"/>
      <c r="F12" s="35"/>
      <c r="G12" s="35"/>
      <c r="H12" s="36"/>
    </row>
    <row r="13" spans="2:8" ht="18.75">
      <c r="B13" s="76" t="s">
        <v>16</v>
      </c>
      <c r="C13" s="77"/>
      <c r="D13" s="78"/>
      <c r="E13" s="44"/>
      <c r="F13" s="44"/>
      <c r="G13" s="35"/>
      <c r="H13" s="36"/>
    </row>
    <row r="14" spans="2:8" ht="15">
      <c r="B14" s="36"/>
      <c r="C14" s="36"/>
      <c r="D14" s="36"/>
      <c r="E14" s="36"/>
      <c r="F14" s="36"/>
      <c r="G14" s="36"/>
      <c r="H14" s="36"/>
    </row>
    <row r="15" spans="2:8" ht="15.75">
      <c r="B15" s="79" t="s">
        <v>17</v>
      </c>
      <c r="C15" s="80"/>
      <c r="D15" s="81"/>
      <c r="E15" s="45"/>
      <c r="F15" s="45"/>
      <c r="G15" s="36"/>
      <c r="H15" s="36"/>
    </row>
    <row r="16" spans="2:8" ht="15">
      <c r="B16" s="46" t="s">
        <v>20</v>
      </c>
      <c r="C16" s="55" t="e">
        <f>'2.- OPERACION'!D25/'4.- TOTALES'!C9</f>
        <v>#DIV/0!</v>
      </c>
      <c r="D16" s="56" t="e">
        <f>+IF(C16&lt;=3.0009%,"CUMPLE","NO CUMPLE")</f>
        <v>#DIV/0!</v>
      </c>
      <c r="E16" s="48"/>
      <c r="F16" s="48"/>
      <c r="G16" s="36"/>
      <c r="H16" s="36"/>
    </row>
    <row r="17" spans="2:8" ht="15">
      <c r="B17" s="46" t="s">
        <v>18</v>
      </c>
      <c r="C17" s="55" t="e">
        <f>(D9+E9+F9)/G9</f>
        <v>#DIV/0!</v>
      </c>
      <c r="D17" s="56" t="e">
        <f>+IF(C17&gt;=0.3,"CUMPLE","NO CUMPLE")</f>
        <v>#DIV/0!</v>
      </c>
      <c r="E17" s="48"/>
      <c r="F17" s="48"/>
      <c r="G17" s="36"/>
      <c r="H17" s="36"/>
    </row>
    <row r="18" spans="2:7" ht="15">
      <c r="B18" s="46" t="s">
        <v>31</v>
      </c>
      <c r="C18" s="55" t="e">
        <f>G8/(C6+C7)</f>
        <v>#DIV/0!</v>
      </c>
      <c r="D18" s="56" t="e">
        <f>+IF(C18&lt;=15.000001%,"CUMPLE","NO CUMPLE")</f>
        <v>#DIV/0!</v>
      </c>
      <c r="E18" s="48"/>
      <c r="F18" s="48"/>
      <c r="G18" s="36"/>
    </row>
    <row r="19" spans="2:8" ht="15">
      <c r="B19" s="46" t="s">
        <v>21</v>
      </c>
      <c r="C19" s="55" t="e">
        <f>+C9/G9</f>
        <v>#DIV/0!</v>
      </c>
      <c r="D19" s="56" t="e">
        <f>+IF(C19&lt;=70.000001%,"CUMPLE","NO CUMPLE")</f>
        <v>#DIV/0!</v>
      </c>
      <c r="E19" s="48"/>
      <c r="F19" s="48"/>
      <c r="G19" s="36"/>
      <c r="H19" s="36"/>
    </row>
    <row r="20" spans="2:8" ht="15">
      <c r="B20" s="46" t="s">
        <v>22</v>
      </c>
      <c r="C20" s="51">
        <f>+C9</f>
        <v>0</v>
      </c>
      <c r="D20" s="47" t="str">
        <f>+IF('0.- Temática a la que postula'!B3="EVENTOS",IF(C20&lt;=50000000,"CUMPLE","NO CUMPLE"),IF(C20&lt;=50000000,"CUMPLE","NO CUMPLE"))</f>
        <v>CUMPLE</v>
      </c>
      <c r="E20" s="48"/>
      <c r="F20" s="48"/>
      <c r="G20" s="36"/>
      <c r="H20" s="36"/>
    </row>
    <row r="21" spans="2:8" ht="15">
      <c r="B21" s="36"/>
      <c r="C21" s="36"/>
      <c r="D21" s="36"/>
      <c r="E21" s="36"/>
      <c r="F21" s="36"/>
      <c r="G21" s="36"/>
      <c r="H21" s="36"/>
    </row>
  </sheetData>
  <sheetProtection/>
  <mergeCells count="2">
    <mergeCell ref="B13:D13"/>
    <mergeCell ref="B15:D15"/>
  </mergeCells>
  <printOptions/>
  <pageMargins left="0.75" right="0.75" top="1" bottom="1" header="0.3" footer="0.3"/>
  <pageSetup fitToHeight="0" fitToWidth="1" horizontalDpi="600" verticalDpi="600" orientation="portrait" scale="8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11.421875" defaultRowHeight="15"/>
  <cols>
    <col min="1" max="1" width="47.8515625" style="0" customWidth="1"/>
  </cols>
  <sheetData>
    <row r="1" ht="15">
      <c r="A1" s="18" t="s">
        <v>44</v>
      </c>
    </row>
    <row r="2" ht="15">
      <c r="A2" s="32" t="s">
        <v>60</v>
      </c>
    </row>
    <row r="3" ht="15">
      <c r="A3" s="32" t="s">
        <v>61</v>
      </c>
    </row>
    <row r="4" ht="15">
      <c r="A4" s="32" t="s">
        <v>62</v>
      </c>
    </row>
    <row r="5" ht="15">
      <c r="A5" s="32" t="s">
        <v>63</v>
      </c>
    </row>
  </sheetData>
  <sheetProtection/>
  <printOptions/>
  <pageMargins left="0.75" right="0.75" top="1" bottom="1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Corporación de Fomento de la Produccion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agalvez</dc:creator>
  <cp:keywords/>
  <dc:description/>
  <cp:lastModifiedBy>Elias Figueroa Martínez</cp:lastModifiedBy>
  <cp:lastPrinted>2017-01-23T20:20:07Z</cp:lastPrinted>
  <dcterms:created xsi:type="dcterms:W3CDTF">2012-07-13T14:56:55Z</dcterms:created>
  <dcterms:modified xsi:type="dcterms:W3CDTF">2018-09-10T15:03:10Z</dcterms:modified>
  <cp:category/>
  <cp:version/>
  <cp:contentType/>
  <cp:contentStatus/>
</cp:coreProperties>
</file>