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23715" windowHeight="9090" tabRatio="868"/>
  </bookViews>
  <sheets>
    <sheet name="RESUMEN" sheetId="7" r:id="rId1"/>
    <sheet name="DETALLE" sheetId="8" r:id="rId2"/>
    <sheet name="Hoja1" sheetId="1" r:id="rId3"/>
  </sheets>
  <externalReferences>
    <externalReference r:id="rId4"/>
  </externalReferences>
  <definedNames>
    <definedName name="_xlnm._FilterDatabase" localSheetId="2" hidden="1">Hoja1!$A$1:$N$281</definedName>
  </definedNames>
  <calcPr calcId="145621"/>
  <pivotCaches>
    <pivotCache cacheId="38" r:id="rId5"/>
  </pivotCaches>
</workbook>
</file>

<file path=xl/calcChain.xml><?xml version="1.0" encoding="utf-8"?>
<calcChain xmlns="http://schemas.openxmlformats.org/spreadsheetml/2006/main">
  <c r="D4" i="7" l="1"/>
  <c r="C4" i="7"/>
  <c r="C5" i="7" l="1"/>
  <c r="D5" i="7"/>
</calcChain>
</file>

<file path=xl/sharedStrings.xml><?xml version="1.0" encoding="utf-8"?>
<sst xmlns="http://schemas.openxmlformats.org/spreadsheetml/2006/main" count="256" uniqueCount="85">
  <si>
    <t>TIPO DE AVISO</t>
  </si>
  <si>
    <t>MEDIO</t>
  </si>
  <si>
    <t>TEMA</t>
  </si>
  <si>
    <t>FECHA DE PUBLICACIÓN</t>
  </si>
  <si>
    <t>MES</t>
  </si>
  <si>
    <t>TRIMESTRE</t>
  </si>
  <si>
    <t>MONTO TOTAL</t>
  </si>
  <si>
    <t>FACTURA</t>
  </si>
  <si>
    <t>REGION</t>
  </si>
  <si>
    <t>LUGAR</t>
  </si>
  <si>
    <t>PRENSA</t>
  </si>
  <si>
    <t>1er Trimetre</t>
  </si>
  <si>
    <t>R.Metropolitana</t>
  </si>
  <si>
    <t>La Tercera</t>
  </si>
  <si>
    <t>Arica y Parinacota</t>
  </si>
  <si>
    <t>Antofagasta</t>
  </si>
  <si>
    <t>Coquimbo</t>
  </si>
  <si>
    <t>Maule</t>
  </si>
  <si>
    <t>O'higgins</t>
  </si>
  <si>
    <t>Atacama</t>
  </si>
  <si>
    <t>Magallanes</t>
  </si>
  <si>
    <t>Aysén</t>
  </si>
  <si>
    <t>El Divisadero</t>
  </si>
  <si>
    <t>La Estrella de Arica</t>
  </si>
  <si>
    <t>El Día</t>
  </si>
  <si>
    <t xml:space="preserve">Total General </t>
  </si>
  <si>
    <t xml:space="preserve">Total Regiones </t>
  </si>
  <si>
    <t>%</t>
  </si>
  <si>
    <t>Suma de MONTO TOTAL</t>
  </si>
  <si>
    <t>Total general</t>
  </si>
  <si>
    <t>Etiquetas de fila</t>
  </si>
  <si>
    <t>Etiquetas de columna</t>
  </si>
  <si>
    <t>Tarapacá</t>
  </si>
  <si>
    <t>Publimetro S.A.</t>
  </si>
  <si>
    <t>Diario Oficial</t>
  </si>
  <si>
    <t>Aviso Pregrado 23-01-2015 El Día</t>
  </si>
  <si>
    <t>Aviso Pregrado 23-01-2015 EL Rancagüino</t>
  </si>
  <si>
    <t>Aviso Pregrado 24-01-2015 La Cuarta</t>
  </si>
  <si>
    <t>Aviso Pregrado 26-01-2015 El Día</t>
  </si>
  <si>
    <t>Aviso Pregrado 26-01-2015 EL Rancagüino</t>
  </si>
  <si>
    <t>Aviso Pregrado 26-01-2015 La Tercera</t>
  </si>
  <si>
    <t>Aviso Pregrado 31/01 y 2 y 4/02 La Tercera</t>
  </si>
  <si>
    <t>Aviso El Divisadero PRAE Aysén 23/02/2015</t>
  </si>
  <si>
    <t>Aviso El Diario de Aysén PRAE 23/02/2015</t>
  </si>
  <si>
    <t>Aviso Publimetro POSTULACIÓN PARA ACTUAR
COMO ENTIDAD GESTORA DEL
PROGRAMA ESTRATÉGICO
NACIONAL DE PESCA
SUSTENTABLE 13-03-2015</t>
  </si>
  <si>
    <t>Aviso Publimetro Corfo TET 26-01-2015</t>
  </si>
  <si>
    <t>Aviso Publimetro Postulación SUP Chile 30-01-2015</t>
  </si>
  <si>
    <t>Aviso Publimetro Prae Magallanes 16-03-2015</t>
  </si>
  <si>
    <t>Res Ex 174 - 07- 140 los días 18 y 21 de febrero 2015</t>
  </si>
  <si>
    <t>Res Ex N°13 - 208 - 138 los días 23 y 25 de febrero</t>
  </si>
  <si>
    <t>Decreto Ex N°77 el 28-02-2015</t>
  </si>
  <si>
    <t>Resolución 16 del 03-03-2015</t>
  </si>
  <si>
    <t>Aviso Publimetro AOI para Progr Pingüinos 27-03-2015</t>
  </si>
  <si>
    <t>Aviso Publimetro 30-03-2015 PRAE Maule</t>
  </si>
  <si>
    <t>Aviso El Longuino 10-04-2015 Prae Tarapacá</t>
  </si>
  <si>
    <t>Res N° 192,330, 20 publicadas 12, 21 y 31 de marzo</t>
  </si>
  <si>
    <t>Resolución 17 y 497 del 06 y 07-04-2015</t>
  </si>
  <si>
    <t>1568-1569-1701</t>
  </si>
  <si>
    <t>1714-1748-1749</t>
  </si>
  <si>
    <t>2401-2830-3093</t>
  </si>
  <si>
    <t>3344-3363</t>
  </si>
  <si>
    <t>ENERO</t>
  </si>
  <si>
    <t>FEBRERO</t>
  </si>
  <si>
    <t>MARZO</t>
  </si>
  <si>
    <t>ABRIL</t>
  </si>
  <si>
    <t>Aviso El Centro de Maule 07-03-2015 Extende Plazo Concurso Apoyo a la Inversión en Zonas de Oportunidades</t>
  </si>
  <si>
    <t>2do Trimestre</t>
  </si>
  <si>
    <t>Aviso Pregrado 23-01-2015 Iquique</t>
  </si>
  <si>
    <t>Aviso Pregrado 23-01-2015 Arica</t>
  </si>
  <si>
    <t>Aviso Pregrado 23-01-2015 Antofagasta</t>
  </si>
  <si>
    <t>Aviso Pregrado 23-01-2015 Copiapó</t>
  </si>
  <si>
    <t>La Estrella de Iquique</t>
  </si>
  <si>
    <t>Aviso Pregrado 26-01-2015 Arica</t>
  </si>
  <si>
    <t>Aviso Pregrado 26-01-2015 Iquique</t>
  </si>
  <si>
    <t>Aviso Pregrado 26-01-2015 Antofagasta</t>
  </si>
  <si>
    <t>Aviso Pregrado 26-01-2015 Copiapó</t>
  </si>
  <si>
    <t>La Cuarta</t>
  </si>
  <si>
    <t>El Rancagúino</t>
  </si>
  <si>
    <t>El Diario de Aysén</t>
  </si>
  <si>
    <t>El Centro</t>
  </si>
  <si>
    <t>El Longuino</t>
  </si>
  <si>
    <t>Mercurio Antofagasta</t>
  </si>
  <si>
    <t>Diario Atacama</t>
  </si>
  <si>
    <r>
      <t xml:space="preserve">RESUMEN DE PUBLICIDAD Y AVISAJE EN MEDIOS DE COMUNICACIÓN CON IDENTIFICACION LOCAL
</t>
    </r>
    <r>
      <rPr>
        <b/>
        <sz val="9"/>
        <rFont val="Calibri"/>
        <family val="2"/>
      </rPr>
      <t>Cumplimiento del Art 21° de la Ley N° 20.798</t>
    </r>
    <r>
      <rPr>
        <b/>
        <sz val="9"/>
        <color indexed="8"/>
        <rFont val="Calibri"/>
        <family val="2"/>
      </rPr>
      <t xml:space="preserve">
Presupuesto Año 2015</t>
    </r>
  </si>
  <si>
    <t>RESUMEN DE PUBLICIDAD Y AVISAJE EN MEDIOS DE COMUNICACIÓN CON IDENTIFICACION LOCAL
Cumplimiento del Art 21° de la Ley N° 20.798
Presupuesto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</si>
</sst>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  <numFmt numFmtId="166" formatCode="dd/mm/yyyy;@"/>
    <numFmt numFmtId="167" formatCode="#,##0_ ;[Red]\-#,##0\ "/>
    <numFmt numFmtId="168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/>
    <xf numFmtId="14" fontId="3" fillId="0" borderId="1" xfId="0" applyNumberFormat="1" applyFont="1" applyFill="1" applyBorder="1"/>
    <xf numFmtId="164" fontId="3" fillId="0" borderId="1" xfId="2" applyNumberFormat="1" applyFont="1" applyFill="1" applyBorder="1"/>
    <xf numFmtId="0" fontId="3" fillId="0" borderId="1" xfId="0" applyFont="1" applyBorder="1"/>
    <xf numFmtId="0" fontId="0" fillId="0" borderId="0" xfId="0" applyFill="1"/>
    <xf numFmtId="0" fontId="0" fillId="0" borderId="1" xfId="0" applyFill="1" applyBorder="1"/>
    <xf numFmtId="167" fontId="3" fillId="0" borderId="1" xfId="0" applyNumberFormat="1" applyFont="1" applyFill="1" applyBorder="1"/>
    <xf numFmtId="1" fontId="3" fillId="0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/>
    <xf numFmtId="14" fontId="0" fillId="0" borderId="1" xfId="0" applyNumberFormat="1" applyFont="1" applyBorder="1"/>
    <xf numFmtId="168" fontId="3" fillId="0" borderId="1" xfId="1" applyNumberFormat="1" applyFont="1" applyFill="1" applyBorder="1"/>
    <xf numFmtId="167" fontId="3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4" fontId="1" fillId="0" borderId="0" xfId="5" applyNumberFormat="1" applyFont="1"/>
    <xf numFmtId="0" fontId="8" fillId="0" borderId="0" xfId="0" applyFont="1" applyAlignment="1">
      <alignment horizontal="center"/>
    </xf>
    <xf numFmtId="9" fontId="5" fillId="0" borderId="0" xfId="4" applyFont="1" applyAlignment="1">
      <alignment horizontal="center"/>
    </xf>
    <xf numFmtId="0" fontId="0" fillId="0" borderId="0" xfId="0" pivotButton="1"/>
    <xf numFmtId="165" fontId="0" fillId="0" borderId="0" xfId="0" applyNumberFormat="1"/>
    <xf numFmtId="0" fontId="0" fillId="0" borderId="0" xfId="0" applyAlignment="1">
      <alignment horizontal="left" indent="1"/>
    </xf>
    <xf numFmtId="165" fontId="0" fillId="0" borderId="0" xfId="1" applyNumberFormat="1" applyFont="1"/>
    <xf numFmtId="165" fontId="0" fillId="0" borderId="0" xfId="0" pivotButton="1" applyNumberFormat="1"/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/>
    <xf numFmtId="165" fontId="1" fillId="0" borderId="1" xfId="3" applyNumberFormat="1" applyFont="1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5" fontId="0" fillId="0" borderId="1" xfId="1" applyNumberFormat="1" applyFont="1" applyBorder="1"/>
    <xf numFmtId="0" fontId="0" fillId="0" borderId="1" xfId="0" applyBorder="1" applyAlignment="1"/>
    <xf numFmtId="14" fontId="0" fillId="0" borderId="1" xfId="0" applyNumberFormat="1" applyFill="1" applyBorder="1" applyAlignment="1">
      <alignment horizontal="right"/>
    </xf>
    <xf numFmtId="165" fontId="0" fillId="0" borderId="1" xfId="1" applyNumberFormat="1" applyFont="1" applyFill="1" applyBorder="1"/>
    <xf numFmtId="166" fontId="0" fillId="0" borderId="1" xfId="0" applyNumberFormat="1" applyFill="1" applyBorder="1"/>
    <xf numFmtId="166" fontId="0" fillId="0" borderId="1" xfId="0" applyNumberFormat="1" applyBorder="1"/>
    <xf numFmtId="166" fontId="0" fillId="0" borderId="1" xfId="0" applyNumberFormat="1" applyFill="1" applyBorder="1" applyAlignment="1">
      <alignment horizontal="right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center" vertical="center" wrapText="1"/>
    </xf>
    <xf numFmtId="0" fontId="0" fillId="0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0" borderId="4" xfId="0" applyFill="1" applyBorder="1" applyAlignment="1"/>
    <xf numFmtId="165" fontId="0" fillId="0" borderId="4" xfId="1" applyNumberFormat="1" applyFont="1" applyFill="1" applyBorder="1"/>
    <xf numFmtId="165" fontId="0" fillId="3" borderId="4" xfId="1" applyNumberFormat="1" applyFont="1" applyFill="1" applyBorder="1"/>
    <xf numFmtId="165" fontId="0" fillId="4" borderId="4" xfId="1" applyNumberFormat="1" applyFont="1" applyFill="1" applyBorder="1"/>
    <xf numFmtId="164" fontId="0" fillId="0" borderId="0" xfId="0" applyNumberFormat="1"/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4" fillId="5" borderId="2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</cellXfs>
  <cellStyles count="7">
    <cellStyle name="%" xfId="6"/>
    <cellStyle name="Millares" xfId="1" builtinId="3"/>
    <cellStyle name="Millares 2" xfId="3"/>
    <cellStyle name="Moneda" xfId="2" builtinId="4"/>
    <cellStyle name="Moneda 2" xfId="5"/>
    <cellStyle name="Normal" xfId="0" builtinId="0"/>
    <cellStyle name="Porcentaje" xfId="4" builtinId="5"/>
  </cellStyles>
  <dxfs count="8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horizontal="right" readingOrder="0"/>
    </dxf>
    <dxf>
      <alignment horizontal="right" readingOrder="0"/>
    </dxf>
    <dxf>
      <numFmt numFmtId="164" formatCode="_-&quot;$&quot;\ * #,##0_-;\-&quot;$&quot;\ * #,##0_-;_-&quot;$&quot;\ * &quot;-&quot;??_-;_-@_-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f.mvr/Desktop/Presupuesto/2014/Ppt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FO"/>
      <sheetName val="Hoja3"/>
      <sheetName val="Hoja5"/>
      <sheetName val="Ppto 2014"/>
      <sheetName val="Reg"/>
      <sheetName val="Listas"/>
      <sheetName val="Contratos"/>
      <sheetName val="Comparativo Avisos Leg"/>
      <sheetName val="Fact El Mercur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ía Soledad Vilches Rodríguez" refreshedDate="42121.746888425929" createdVersion="4" refreshedVersion="4" minRefreshableVersion="3" recordCount="31">
  <cacheSource type="worksheet">
    <worksheetSource ref="A1:J32" sheet="Hoja1"/>
  </cacheSource>
  <cacheFields count="10">
    <cacheField name="TIPO DE AVISO" numFmtId="0">
      <sharedItems count="1">
        <s v="PRENSA"/>
      </sharedItems>
    </cacheField>
    <cacheField name="MEDIO" numFmtId="0">
      <sharedItems count="16">
        <s v="La Estrella de Arica"/>
        <s v="La Estrella de Iquique"/>
        <s v="Mercurio Antofagasta"/>
        <s v="Diario Atacama"/>
        <s v="El Día"/>
        <s v="El Rancagúino"/>
        <s v="La Cuarta"/>
        <s v="O'higgins"/>
        <s v="La Tercera"/>
        <s v="El Divisadero"/>
        <s v="El Diario de Aysén"/>
        <s v="Publimetro S.A."/>
        <s v="Diario Oficial"/>
        <s v="El Centro"/>
        <s v="El Longuino"/>
        <s v="El Dïa" u="1"/>
      </sharedItems>
    </cacheField>
    <cacheField name="TEMA" numFmtId="0">
      <sharedItems/>
    </cacheField>
    <cacheField name="FECHA DE PUBLICACIÓN" numFmtId="14">
      <sharedItems containsNonDate="0" containsString="0" containsBlank="1"/>
    </cacheField>
    <cacheField name="MES" numFmtId="0">
      <sharedItems/>
    </cacheField>
    <cacheField name="TRIMESTRE" numFmtId="164">
      <sharedItems count="2">
        <s v="1er Trimetre"/>
        <s v="2do Trimestre"/>
      </sharedItems>
    </cacheField>
    <cacheField name="MONTO TOTAL" numFmtId="165">
      <sharedItems containsSemiMixedTypes="0" containsString="0" containsNumber="1" minValue="42483" maxValue="4049361"/>
    </cacheField>
    <cacheField name="FACTURA" numFmtId="0">
      <sharedItems containsMixedTypes="1" containsNumber="1" containsInteger="1" minValue="1124" maxValue="143360"/>
    </cacheField>
    <cacheField name="REGION" numFmtId="0">
      <sharedItems count="10">
        <s v="Arica y Parinacota"/>
        <s v="Tarapacá"/>
        <s v="Antofagasta"/>
        <s v="Atacama"/>
        <s v="Coquimbo"/>
        <s v="O'higgins"/>
        <s v="R.Metropolitana"/>
        <s v="Aysén"/>
        <s v="Magallanes"/>
        <s v="Maule"/>
      </sharedItems>
    </cacheField>
    <cacheField name="LUGA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s v="Aviso Pregrado 23-01-2015 Arica"/>
    <m/>
    <s v="ENERO"/>
    <x v="0"/>
    <n v="312734"/>
    <n v="143360"/>
    <x v="0"/>
    <m/>
  </r>
  <r>
    <x v="0"/>
    <x v="1"/>
    <s v="Aviso Pregrado 23-01-2015 Iquique"/>
    <m/>
    <s v="ENERO"/>
    <x v="0"/>
    <n v="312734"/>
    <n v="143360"/>
    <x v="1"/>
    <m/>
  </r>
  <r>
    <x v="0"/>
    <x v="2"/>
    <s v="Aviso Pregrado 23-01-2015 Antofagasta"/>
    <m/>
    <s v="ENERO"/>
    <x v="0"/>
    <n v="312734"/>
    <n v="143360"/>
    <x v="2"/>
    <m/>
  </r>
  <r>
    <x v="0"/>
    <x v="3"/>
    <s v="Aviso Pregrado 23-01-2015 Copiapó"/>
    <m/>
    <s v="ENERO"/>
    <x v="0"/>
    <n v="312734"/>
    <n v="143360"/>
    <x v="3"/>
    <m/>
  </r>
  <r>
    <x v="0"/>
    <x v="4"/>
    <s v="Aviso Pregrado 23-01-2015 El Día"/>
    <m/>
    <s v="ENERO"/>
    <x v="0"/>
    <n v="155572.26999999999"/>
    <n v="1124"/>
    <x v="4"/>
    <m/>
  </r>
  <r>
    <x v="0"/>
    <x v="5"/>
    <s v="Aviso Pregrado 23-01-2015 EL Rancagüino"/>
    <m/>
    <s v="ENERO"/>
    <x v="0"/>
    <n v="259667.52"/>
    <n v="53169"/>
    <x v="5"/>
    <m/>
  </r>
  <r>
    <x v="0"/>
    <x v="6"/>
    <s v="Aviso Pregrado 24-01-2015 La Cuarta"/>
    <m/>
    <s v="ENERO"/>
    <x v="0"/>
    <n v="904400"/>
    <n v="12587"/>
    <x v="6"/>
    <m/>
  </r>
  <r>
    <x v="0"/>
    <x v="0"/>
    <s v="Aviso Pregrado 26-01-2015 Arica"/>
    <m/>
    <s v="ENERO"/>
    <x v="0"/>
    <n v="250187"/>
    <n v="143359"/>
    <x v="0"/>
    <m/>
  </r>
  <r>
    <x v="0"/>
    <x v="1"/>
    <s v="Aviso Pregrado 26-01-2015 Iquique"/>
    <m/>
    <s v="ENERO"/>
    <x v="0"/>
    <n v="250187"/>
    <n v="143359"/>
    <x v="1"/>
    <m/>
  </r>
  <r>
    <x v="0"/>
    <x v="2"/>
    <s v="Aviso Pregrado 26-01-2015 Antofagasta"/>
    <m/>
    <s v="ENERO"/>
    <x v="0"/>
    <n v="250187"/>
    <n v="143359"/>
    <x v="2"/>
    <m/>
  </r>
  <r>
    <x v="0"/>
    <x v="3"/>
    <s v="Aviso Pregrado 26-01-2015 Copiapó"/>
    <m/>
    <s v="ENERO"/>
    <x v="0"/>
    <n v="250187"/>
    <n v="143359"/>
    <x v="3"/>
    <m/>
  </r>
  <r>
    <x v="0"/>
    <x v="4"/>
    <s v="Aviso Pregrado 26-01-2015 El Día"/>
    <m/>
    <s v="ENERO"/>
    <x v="0"/>
    <n v="155572"/>
    <n v="1129"/>
    <x v="4"/>
    <m/>
  </r>
  <r>
    <x v="0"/>
    <x v="7"/>
    <s v="Aviso Pregrado 26-01-2015 EL Rancagüino"/>
    <m/>
    <s v="ENERO"/>
    <x v="0"/>
    <n v="259668"/>
    <n v="53170"/>
    <x v="5"/>
    <m/>
  </r>
  <r>
    <x v="0"/>
    <x v="8"/>
    <s v="Aviso Pregrado 26-01-2015 La Tercera"/>
    <m/>
    <s v="ENERO"/>
    <x v="0"/>
    <n v="928200"/>
    <n v="13092"/>
    <x v="6"/>
    <m/>
  </r>
  <r>
    <x v="0"/>
    <x v="8"/>
    <s v="Aviso Pregrado 31/01 y 2 y 4/02 La Tercera"/>
    <m/>
    <s v="ENERO"/>
    <x v="0"/>
    <n v="3641400"/>
    <n v="13997"/>
    <x v="6"/>
    <m/>
  </r>
  <r>
    <x v="0"/>
    <x v="9"/>
    <s v="Aviso El Divisadero PRAE Aysén 23/02/2015"/>
    <m/>
    <s v="FEBRERO"/>
    <x v="0"/>
    <n v="42483"/>
    <n v="4028"/>
    <x v="7"/>
    <m/>
  </r>
  <r>
    <x v="0"/>
    <x v="10"/>
    <s v="Aviso El Diario de Aysén PRAE 23/02/2015"/>
    <m/>
    <s v="FEBRERO"/>
    <x v="0"/>
    <n v="42483"/>
    <n v="9860"/>
    <x v="7"/>
    <m/>
  </r>
  <r>
    <x v="0"/>
    <x v="11"/>
    <s v="Aviso Publimetro POSTULACIÓN PARA ACTUAR_x000a_COMO ENTIDAD GESTORA DEL_x000a_PROGRAMA ESTRATÉGICO_x000a_NACIONAL DE PESCA_x000a_SUSTENTABLE 13-03-2015"/>
    <m/>
    <s v="MARZO"/>
    <x v="0"/>
    <n v="357000"/>
    <n v="3311"/>
    <x v="6"/>
    <m/>
  </r>
  <r>
    <x v="0"/>
    <x v="11"/>
    <s v="Aviso Publimetro Corfo TET 26-01-2015"/>
    <m/>
    <s v="ENERO"/>
    <x v="0"/>
    <n v="357000"/>
    <n v="3256"/>
    <x v="6"/>
    <m/>
  </r>
  <r>
    <x v="0"/>
    <x v="11"/>
    <s v="Aviso Publimetro Postulación SUP Chile 30-01-2015"/>
    <m/>
    <s v="ENERO"/>
    <x v="0"/>
    <n v="357000"/>
    <n v="3257"/>
    <x v="6"/>
    <m/>
  </r>
  <r>
    <x v="0"/>
    <x v="11"/>
    <s v="Aviso Publimetro Prae Magallanes 16-03-2015"/>
    <m/>
    <s v="MARZO"/>
    <x v="0"/>
    <n v="357000"/>
    <n v="3259"/>
    <x v="8"/>
    <m/>
  </r>
  <r>
    <x v="0"/>
    <x v="12"/>
    <s v="Res Ex 174 - 07- 140 los días 18 y 21 de febrero 2015"/>
    <m/>
    <s v="FEBRERO"/>
    <x v="0"/>
    <n v="2704232"/>
    <s v="1568-1569-1701"/>
    <x v="6"/>
    <m/>
  </r>
  <r>
    <x v="0"/>
    <x v="12"/>
    <s v="Res Ex N°13 - 208 - 138 los días 23 y 25 de febrero"/>
    <m/>
    <s v="FEBRERO"/>
    <x v="0"/>
    <n v="4049361"/>
    <s v="1714-1748-1749"/>
    <x v="6"/>
    <m/>
  </r>
  <r>
    <x v="0"/>
    <x v="12"/>
    <s v="Decreto Ex N°77 el 28-02-2015"/>
    <m/>
    <s v="FEBRERO"/>
    <x v="0"/>
    <n v="251556"/>
    <n v="1807"/>
    <x v="6"/>
    <m/>
  </r>
  <r>
    <x v="0"/>
    <x v="12"/>
    <s v="Resolución 16 del 03-03-2015"/>
    <m/>
    <s v="MARZO"/>
    <x v="0"/>
    <n v="122284"/>
    <n v="2083"/>
    <x v="6"/>
    <m/>
  </r>
  <r>
    <x v="0"/>
    <x v="11"/>
    <s v="Aviso Publimetro AOI para Progr Pingüinos 27-03-2015"/>
    <m/>
    <s v="MARZO"/>
    <x v="0"/>
    <n v="357000"/>
    <n v="3263"/>
    <x v="6"/>
    <m/>
  </r>
  <r>
    <x v="0"/>
    <x v="11"/>
    <s v="Aviso Publimetro 30-03-2015 PRAE Maule"/>
    <m/>
    <s v="MARZO"/>
    <x v="0"/>
    <n v="357000"/>
    <n v="3264"/>
    <x v="9"/>
    <m/>
  </r>
  <r>
    <x v="0"/>
    <x v="13"/>
    <s v="Aviso El Centro de Maule 07-03-2015 Extende Plazo Concurso Apoyo a la Inversión en Zonas de Oportunidades"/>
    <m/>
    <s v="MARZO"/>
    <x v="0"/>
    <n v="334152"/>
    <n v="49891"/>
    <x v="9"/>
    <m/>
  </r>
  <r>
    <x v="0"/>
    <x v="14"/>
    <s v="Aviso El Longuino 10-04-2015 Prae Tarapacá"/>
    <m/>
    <s v="ABRIL"/>
    <x v="1"/>
    <n v="297500"/>
    <n v="6863"/>
    <x v="1"/>
    <m/>
  </r>
  <r>
    <x v="0"/>
    <x v="12"/>
    <s v="Res N° 192,330, 20 publicadas 12, 21 y 31 de marzo"/>
    <m/>
    <s v="MARZO"/>
    <x v="0"/>
    <n v="674311"/>
    <s v="2401-2830-3093"/>
    <x v="6"/>
    <m/>
  </r>
  <r>
    <x v="0"/>
    <x v="12"/>
    <s v="Resolución 17 y 497 del 06 y 07-04-2015"/>
    <m/>
    <s v="ABRIL"/>
    <x v="1"/>
    <n v="1967032"/>
    <s v="3344-3363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B9:D20" firstHeaderRow="1" firstDataRow="2" firstDataCol="1"/>
  <pivotFields count="10">
    <pivotField showAll="0"/>
    <pivotField showAll="0"/>
    <pivotField showAll="0"/>
    <pivotField showAll="0"/>
    <pivotField showAll="0"/>
    <pivotField axis="axisCol" showAll="0">
      <items count="3">
        <item x="0"/>
        <item h="1" x="1"/>
        <item t="default"/>
      </items>
    </pivotField>
    <pivotField dataField="1" numFmtId="165" showAll="0"/>
    <pivotField showAll="0"/>
    <pivotField axis="axisRow" showAll="0">
      <items count="11">
        <item x="2"/>
        <item x="0"/>
        <item x="3"/>
        <item x="7"/>
        <item x="4"/>
        <item x="8"/>
        <item x="9"/>
        <item x="5"/>
        <item h="1" x="6"/>
        <item x="1"/>
        <item t="default"/>
      </items>
    </pivotField>
    <pivotField showAll="0"/>
  </pivotFields>
  <rowFields count="1">
    <field x="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rowItems>
  <colFields count="1">
    <field x="5"/>
  </colFields>
  <colItems count="2">
    <i>
      <x/>
    </i>
    <i t="grand">
      <x/>
    </i>
  </colItems>
  <dataFields count="1">
    <dataField name="Suma de MONTO TOTAL" fld="6" baseField="0" baseItem="0" numFmtId="164"/>
  </dataFields>
  <formats count="3">
    <format dxfId="7">
      <pivotArea outline="0" collapsedLevelsAreSubtotals="1" fieldPosition="0"/>
    </format>
    <format dxfId="6">
      <pivotArea field="8" grandCol="1" collapsedLevelsAreSubtotals="1" axis="axisRow" fieldPosition="0">
        <references count="1">
          <reference field="8" count="0"/>
        </references>
      </pivotArea>
    </format>
    <format dxfId="5">
      <pivotArea collapsedLevelsAreSubtotals="1" fieldPosition="0">
        <references count="2">
          <reference field="5" count="0" selected="0"/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3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B3:D35" firstHeaderRow="1" firstDataRow="2" firstDataCol="1"/>
  <pivotFields count="10">
    <pivotField axis="axisRow" showAll="0">
      <items count="2">
        <item x="0"/>
        <item t="default"/>
      </items>
    </pivotField>
    <pivotField axis="axisRow" showAll="0">
      <items count="17">
        <item x="3"/>
        <item x="12"/>
        <item x="13"/>
        <item x="4"/>
        <item m="1" x="15"/>
        <item x="10"/>
        <item x="9"/>
        <item x="14"/>
        <item x="5"/>
        <item x="6"/>
        <item x="0"/>
        <item x="1"/>
        <item x="8"/>
        <item x="2"/>
        <item x="7"/>
        <item x="11"/>
        <item t="default"/>
      </items>
    </pivotField>
    <pivotField showAll="0"/>
    <pivotField showAll="0"/>
    <pivotField showAll="0"/>
    <pivotField axis="axisCol" showAll="0">
      <items count="3">
        <item x="0"/>
        <item h="1" x="1"/>
        <item t="default"/>
      </items>
    </pivotField>
    <pivotField dataField="1" numFmtId="165" showAll="0"/>
    <pivotField showAll="0"/>
    <pivotField axis="axisRow" showAll="0">
      <items count="11">
        <item x="2"/>
        <item x="0"/>
        <item x="3"/>
        <item x="7"/>
        <item x="4"/>
        <item x="8"/>
        <item x="9"/>
        <item x="5"/>
        <item h="1" x="6"/>
        <item x="1"/>
        <item t="default"/>
      </items>
    </pivotField>
    <pivotField showAll="0"/>
  </pivotFields>
  <rowFields count="3">
    <field x="8"/>
    <field x="0"/>
    <field x="1"/>
  </rowFields>
  <rowItems count="31">
    <i>
      <x/>
    </i>
    <i r="1">
      <x/>
    </i>
    <i r="2">
      <x v="13"/>
    </i>
    <i>
      <x v="1"/>
    </i>
    <i r="1">
      <x/>
    </i>
    <i r="2">
      <x v="10"/>
    </i>
    <i>
      <x v="2"/>
    </i>
    <i r="1">
      <x/>
    </i>
    <i r="2">
      <x/>
    </i>
    <i>
      <x v="3"/>
    </i>
    <i r="1">
      <x/>
    </i>
    <i r="2">
      <x v="5"/>
    </i>
    <i r="2">
      <x v="6"/>
    </i>
    <i>
      <x v="4"/>
    </i>
    <i r="1">
      <x/>
    </i>
    <i r="2">
      <x v="3"/>
    </i>
    <i>
      <x v="5"/>
    </i>
    <i r="1">
      <x/>
    </i>
    <i r="2">
      <x v="15"/>
    </i>
    <i>
      <x v="6"/>
    </i>
    <i r="1">
      <x/>
    </i>
    <i r="2">
      <x v="2"/>
    </i>
    <i r="2">
      <x v="15"/>
    </i>
    <i>
      <x v="7"/>
    </i>
    <i r="1">
      <x/>
    </i>
    <i r="2">
      <x v="8"/>
    </i>
    <i r="2">
      <x v="14"/>
    </i>
    <i>
      <x v="9"/>
    </i>
    <i r="1">
      <x/>
    </i>
    <i r="2">
      <x v="11"/>
    </i>
    <i t="grand">
      <x/>
    </i>
  </rowItems>
  <colFields count="1">
    <field x="5"/>
  </colFields>
  <colItems count="2">
    <i>
      <x/>
    </i>
    <i t="grand">
      <x/>
    </i>
  </colItems>
  <dataFields count="1">
    <dataField name="Suma de MONTO TOTAL" fld="6" baseField="0" baseItem="0" numFmtId="165"/>
  </dataFields>
  <formats count="5">
    <format dxfId="4">
      <pivotArea outline="0" collapsedLevelsAreSubtotals="1" fieldPosition="0"/>
    </format>
    <format dxfId="3">
      <pivotArea field="5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workbookViewId="0">
      <selection activeCell="G15" sqref="G15"/>
    </sheetView>
  </sheetViews>
  <sheetFormatPr baseColWidth="10" defaultRowHeight="15" x14ac:dyDescent="0.25"/>
  <cols>
    <col min="1" max="1" width="37" customWidth="1"/>
    <col min="2" max="3" width="22.42578125" customWidth="1"/>
    <col min="4" max="4" width="16.28515625" customWidth="1"/>
    <col min="5" max="5" width="15.5703125" bestFit="1" customWidth="1"/>
  </cols>
  <sheetData>
    <row r="1" spans="2:7" ht="72" customHeight="1" thickBot="1" x14ac:dyDescent="0.3">
      <c r="B1" s="54" t="s">
        <v>83</v>
      </c>
      <c r="C1" s="54"/>
      <c r="D1" s="54"/>
      <c r="E1" s="53"/>
      <c r="F1" s="53"/>
      <c r="G1" s="53"/>
    </row>
    <row r="2" spans="2:7" ht="15.75" thickBot="1" x14ac:dyDescent="0.3">
      <c r="B2" s="56" t="s">
        <v>25</v>
      </c>
      <c r="C2" s="57">
        <v>18919025.789999999</v>
      </c>
      <c r="D2" s="57">
        <v>18919025.789999999</v>
      </c>
    </row>
    <row r="3" spans="2:7" ht="15.75" thickBot="1" x14ac:dyDescent="0.3">
      <c r="D3" s="17"/>
    </row>
    <row r="4" spans="2:7" ht="15.75" thickBot="1" x14ac:dyDescent="0.3">
      <c r="B4" s="56" t="s">
        <v>26</v>
      </c>
      <c r="C4" s="57">
        <f>GETPIVOTDATA("MONTO TOTAL",$B$9,"TRIMESTRE","1er Trimetre")</f>
        <v>4215281.79</v>
      </c>
      <c r="D4" s="57">
        <f>GETPIVOTDATA("MONTO TOTAL",$B$9)</f>
        <v>4215281.79</v>
      </c>
    </row>
    <row r="5" spans="2:7" ht="18.75" x14ac:dyDescent="0.3">
      <c r="B5" s="18" t="s">
        <v>27</v>
      </c>
      <c r="C5" s="19">
        <f>C4/C2</f>
        <v>0.22280649314554374</v>
      </c>
      <c r="D5" s="19">
        <f>D4/D2</f>
        <v>0.22280649314554374</v>
      </c>
    </row>
    <row r="6" spans="2:7" x14ac:dyDescent="0.25">
      <c r="B6" s="25"/>
      <c r="C6" s="25"/>
      <c r="D6" s="25"/>
      <c r="E6" s="25"/>
      <c r="F6" s="25"/>
      <c r="G6" s="25"/>
    </row>
    <row r="9" spans="2:7" x14ac:dyDescent="0.25">
      <c r="B9" s="20" t="s">
        <v>28</v>
      </c>
      <c r="C9" s="20" t="s">
        <v>31</v>
      </c>
    </row>
    <row r="10" spans="2:7" x14ac:dyDescent="0.25">
      <c r="B10" s="20" t="s">
        <v>30</v>
      </c>
      <c r="C10" t="s">
        <v>11</v>
      </c>
      <c r="D10" t="s">
        <v>29</v>
      </c>
    </row>
    <row r="11" spans="2:7" x14ac:dyDescent="0.25">
      <c r="B11" s="16" t="s">
        <v>15</v>
      </c>
      <c r="C11" s="55">
        <v>562921</v>
      </c>
      <c r="D11" s="55">
        <v>562921</v>
      </c>
    </row>
    <row r="12" spans="2:7" x14ac:dyDescent="0.25">
      <c r="B12" s="16" t="s">
        <v>14</v>
      </c>
      <c r="C12" s="55">
        <v>562921</v>
      </c>
      <c r="D12" s="55">
        <v>562921</v>
      </c>
    </row>
    <row r="13" spans="2:7" x14ac:dyDescent="0.25">
      <c r="B13" s="16" t="s">
        <v>19</v>
      </c>
      <c r="C13" s="55">
        <v>562921</v>
      </c>
      <c r="D13" s="55">
        <v>562921</v>
      </c>
    </row>
    <row r="14" spans="2:7" x14ac:dyDescent="0.25">
      <c r="B14" s="16" t="s">
        <v>21</v>
      </c>
      <c r="C14" s="55">
        <v>84966</v>
      </c>
      <c r="D14" s="55">
        <v>84966</v>
      </c>
    </row>
    <row r="15" spans="2:7" x14ac:dyDescent="0.25">
      <c r="B15" s="16" t="s">
        <v>16</v>
      </c>
      <c r="C15" s="55">
        <v>311144.27</v>
      </c>
      <c r="D15" s="55">
        <v>311144.27</v>
      </c>
    </row>
    <row r="16" spans="2:7" x14ac:dyDescent="0.25">
      <c r="B16" s="16" t="s">
        <v>20</v>
      </c>
      <c r="C16" s="55">
        <v>357000</v>
      </c>
      <c r="D16" s="55">
        <v>357000</v>
      </c>
    </row>
    <row r="17" spans="2:4" x14ac:dyDescent="0.25">
      <c r="B17" s="16" t="s">
        <v>17</v>
      </c>
      <c r="C17" s="55">
        <v>691152</v>
      </c>
      <c r="D17" s="55">
        <v>691152</v>
      </c>
    </row>
    <row r="18" spans="2:4" x14ac:dyDescent="0.25">
      <c r="B18" s="16" t="s">
        <v>18</v>
      </c>
      <c r="C18" s="55">
        <v>519335.52</v>
      </c>
      <c r="D18" s="55">
        <v>519335.52</v>
      </c>
    </row>
    <row r="19" spans="2:4" x14ac:dyDescent="0.25">
      <c r="B19" s="16" t="s">
        <v>32</v>
      </c>
      <c r="C19" s="55">
        <v>562921</v>
      </c>
      <c r="D19" s="55">
        <v>562921</v>
      </c>
    </row>
    <row r="20" spans="2:4" x14ac:dyDescent="0.25">
      <c r="B20" s="16" t="s">
        <v>29</v>
      </c>
      <c r="C20" s="52">
        <v>4215281.79</v>
      </c>
      <c r="D20" s="52">
        <v>4215281.79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workbookViewId="0">
      <selection activeCell="B17" activeCellId="3" sqref="B7 B10 B13 B16:B17 B20 B23 B26:B27 B30:B31 B34"/>
      <pivotSelection pane="bottomRight" showHeader="1" axis="axisRow" dimension="2" activeRow="16" activeCol="1" previousRow="16" previousCol="1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baseColWidth="10" defaultRowHeight="15" x14ac:dyDescent="0.25"/>
  <cols>
    <col min="2" max="2" width="25.85546875" bestFit="1" customWidth="1"/>
    <col min="3" max="3" width="24" style="23" bestFit="1" customWidth="1"/>
    <col min="4" max="5" width="14" style="23" customWidth="1"/>
  </cols>
  <sheetData>
    <row r="1" spans="2:5" ht="105" customHeight="1" x14ac:dyDescent="0.25">
      <c r="B1" s="44" t="s">
        <v>84</v>
      </c>
      <c r="C1" s="44"/>
      <c r="D1" s="44"/>
    </row>
    <row r="3" spans="2:5" x14ac:dyDescent="0.25">
      <c r="B3" s="20" t="s">
        <v>28</v>
      </c>
      <c r="C3" s="24" t="s">
        <v>31</v>
      </c>
      <c r="D3" s="21"/>
      <c r="E3"/>
    </row>
    <row r="4" spans="2:5" x14ac:dyDescent="0.25">
      <c r="B4" s="20" t="s">
        <v>30</v>
      </c>
      <c r="C4" s="21" t="s">
        <v>11</v>
      </c>
      <c r="D4" s="21" t="s">
        <v>29</v>
      </c>
      <c r="E4"/>
    </row>
    <row r="5" spans="2:5" x14ac:dyDescent="0.25">
      <c r="B5" s="16" t="s">
        <v>15</v>
      </c>
      <c r="C5" s="21">
        <v>562921</v>
      </c>
      <c r="D5" s="21">
        <v>562921</v>
      </c>
      <c r="E5"/>
    </row>
    <row r="6" spans="2:5" x14ac:dyDescent="0.25">
      <c r="B6" s="22" t="s">
        <v>10</v>
      </c>
      <c r="C6" s="21">
        <v>562921</v>
      </c>
      <c r="D6" s="21">
        <v>562921</v>
      </c>
      <c r="E6"/>
    </row>
    <row r="7" spans="2:5" x14ac:dyDescent="0.25">
      <c r="B7" s="43" t="s">
        <v>81</v>
      </c>
      <c r="C7" s="21">
        <v>562921</v>
      </c>
      <c r="D7" s="21">
        <v>562921</v>
      </c>
      <c r="E7"/>
    </row>
    <row r="8" spans="2:5" x14ac:dyDescent="0.25">
      <c r="B8" s="16" t="s">
        <v>14</v>
      </c>
      <c r="C8" s="21">
        <v>562921</v>
      </c>
      <c r="D8" s="21">
        <v>562921</v>
      </c>
      <c r="E8"/>
    </row>
    <row r="9" spans="2:5" x14ac:dyDescent="0.25">
      <c r="B9" s="22" t="s">
        <v>10</v>
      </c>
      <c r="C9" s="21">
        <v>562921</v>
      </c>
      <c r="D9" s="21">
        <v>562921</v>
      </c>
      <c r="E9"/>
    </row>
    <row r="10" spans="2:5" x14ac:dyDescent="0.25">
      <c r="B10" s="43" t="s">
        <v>23</v>
      </c>
      <c r="C10" s="21">
        <v>562921</v>
      </c>
      <c r="D10" s="21">
        <v>562921</v>
      </c>
      <c r="E10"/>
    </row>
    <row r="11" spans="2:5" x14ac:dyDescent="0.25">
      <c r="B11" s="16" t="s">
        <v>19</v>
      </c>
      <c r="C11" s="21">
        <v>562921</v>
      </c>
      <c r="D11" s="21">
        <v>562921</v>
      </c>
      <c r="E11"/>
    </row>
    <row r="12" spans="2:5" x14ac:dyDescent="0.25">
      <c r="B12" s="22" t="s">
        <v>10</v>
      </c>
      <c r="C12" s="21">
        <v>562921</v>
      </c>
      <c r="D12" s="21">
        <v>562921</v>
      </c>
      <c r="E12"/>
    </row>
    <row r="13" spans="2:5" x14ac:dyDescent="0.25">
      <c r="B13" s="43" t="s">
        <v>82</v>
      </c>
      <c r="C13" s="21">
        <v>562921</v>
      </c>
      <c r="D13" s="21">
        <v>562921</v>
      </c>
      <c r="E13"/>
    </row>
    <row r="14" spans="2:5" x14ac:dyDescent="0.25">
      <c r="B14" s="16" t="s">
        <v>21</v>
      </c>
      <c r="C14" s="21">
        <v>84966</v>
      </c>
      <c r="D14" s="21">
        <v>84966</v>
      </c>
      <c r="E14"/>
    </row>
    <row r="15" spans="2:5" x14ac:dyDescent="0.25">
      <c r="B15" s="22" t="s">
        <v>10</v>
      </c>
      <c r="C15" s="21">
        <v>84966</v>
      </c>
      <c r="D15" s="21">
        <v>84966</v>
      </c>
      <c r="E15"/>
    </row>
    <row r="16" spans="2:5" x14ac:dyDescent="0.25">
      <c r="B16" s="43" t="s">
        <v>78</v>
      </c>
      <c r="C16" s="21">
        <v>42483</v>
      </c>
      <c r="D16" s="21">
        <v>42483</v>
      </c>
      <c r="E16"/>
    </row>
    <row r="17" spans="2:5" x14ac:dyDescent="0.25">
      <c r="B17" s="43" t="s">
        <v>22</v>
      </c>
      <c r="C17" s="21">
        <v>42483</v>
      </c>
      <c r="D17" s="21">
        <v>42483</v>
      </c>
      <c r="E17"/>
    </row>
    <row r="18" spans="2:5" x14ac:dyDescent="0.25">
      <c r="B18" s="16" t="s">
        <v>16</v>
      </c>
      <c r="C18" s="21">
        <v>311144.27</v>
      </c>
      <c r="D18" s="21">
        <v>311144.27</v>
      </c>
      <c r="E18"/>
    </row>
    <row r="19" spans="2:5" x14ac:dyDescent="0.25">
      <c r="B19" s="22" t="s">
        <v>10</v>
      </c>
      <c r="C19" s="21">
        <v>311144.27</v>
      </c>
      <c r="D19" s="21">
        <v>311144.27</v>
      </c>
      <c r="E19"/>
    </row>
    <row r="20" spans="2:5" x14ac:dyDescent="0.25">
      <c r="B20" s="43" t="s">
        <v>24</v>
      </c>
      <c r="C20" s="21">
        <v>311144.27</v>
      </c>
      <c r="D20" s="21">
        <v>311144.27</v>
      </c>
      <c r="E20"/>
    </row>
    <row r="21" spans="2:5" x14ac:dyDescent="0.25">
      <c r="B21" s="16" t="s">
        <v>20</v>
      </c>
      <c r="C21" s="21">
        <v>357000</v>
      </c>
      <c r="D21" s="21">
        <v>357000</v>
      </c>
      <c r="E21"/>
    </row>
    <row r="22" spans="2:5" x14ac:dyDescent="0.25">
      <c r="B22" s="22" t="s">
        <v>10</v>
      </c>
      <c r="C22" s="21">
        <v>357000</v>
      </c>
      <c r="D22" s="21">
        <v>357000</v>
      </c>
      <c r="E22"/>
    </row>
    <row r="23" spans="2:5" x14ac:dyDescent="0.25">
      <c r="B23" s="43" t="s">
        <v>33</v>
      </c>
      <c r="C23" s="21">
        <v>357000</v>
      </c>
      <c r="D23" s="21">
        <v>357000</v>
      </c>
      <c r="E23"/>
    </row>
    <row r="24" spans="2:5" x14ac:dyDescent="0.25">
      <c r="B24" s="16" t="s">
        <v>17</v>
      </c>
      <c r="C24" s="21">
        <v>691152</v>
      </c>
      <c r="D24" s="21">
        <v>691152</v>
      </c>
      <c r="E24"/>
    </row>
    <row r="25" spans="2:5" x14ac:dyDescent="0.25">
      <c r="B25" s="22" t="s">
        <v>10</v>
      </c>
      <c r="C25" s="21">
        <v>691152</v>
      </c>
      <c r="D25" s="21">
        <v>691152</v>
      </c>
      <c r="E25"/>
    </row>
    <row r="26" spans="2:5" x14ac:dyDescent="0.25">
      <c r="B26" s="43" t="s">
        <v>79</v>
      </c>
      <c r="C26" s="21">
        <v>334152</v>
      </c>
      <c r="D26" s="21">
        <v>334152</v>
      </c>
      <c r="E26"/>
    </row>
    <row r="27" spans="2:5" x14ac:dyDescent="0.25">
      <c r="B27" s="43" t="s">
        <v>33</v>
      </c>
      <c r="C27" s="21">
        <v>357000</v>
      </c>
      <c r="D27" s="21">
        <v>357000</v>
      </c>
      <c r="E27"/>
    </row>
    <row r="28" spans="2:5" x14ac:dyDescent="0.25">
      <c r="B28" s="16" t="s">
        <v>18</v>
      </c>
      <c r="C28" s="21">
        <v>519335.52</v>
      </c>
      <c r="D28" s="21">
        <v>519335.52</v>
      </c>
      <c r="E28"/>
    </row>
    <row r="29" spans="2:5" x14ac:dyDescent="0.25">
      <c r="B29" s="22" t="s">
        <v>10</v>
      </c>
      <c r="C29" s="21">
        <v>519335.52</v>
      </c>
      <c r="D29" s="21">
        <v>519335.52</v>
      </c>
      <c r="E29"/>
    </row>
    <row r="30" spans="2:5" x14ac:dyDescent="0.25">
      <c r="B30" s="43" t="s">
        <v>77</v>
      </c>
      <c r="C30" s="21">
        <v>259667.52</v>
      </c>
      <c r="D30" s="21">
        <v>259667.52</v>
      </c>
      <c r="E30"/>
    </row>
    <row r="31" spans="2:5" x14ac:dyDescent="0.25">
      <c r="B31" s="43" t="s">
        <v>18</v>
      </c>
      <c r="C31" s="21">
        <v>259668</v>
      </c>
      <c r="D31" s="21">
        <v>259668</v>
      </c>
      <c r="E31"/>
    </row>
    <row r="32" spans="2:5" x14ac:dyDescent="0.25">
      <c r="B32" s="16" t="s">
        <v>32</v>
      </c>
      <c r="C32" s="21">
        <v>562921</v>
      </c>
      <c r="D32" s="21">
        <v>562921</v>
      </c>
      <c r="E32"/>
    </row>
    <row r="33" spans="2:5" x14ac:dyDescent="0.25">
      <c r="B33" s="22" t="s">
        <v>10</v>
      </c>
      <c r="C33" s="21">
        <v>562921</v>
      </c>
      <c r="D33" s="21">
        <v>562921</v>
      </c>
      <c r="E33"/>
    </row>
    <row r="34" spans="2:5" x14ac:dyDescent="0.25">
      <c r="B34" s="43" t="s">
        <v>71</v>
      </c>
      <c r="C34" s="21">
        <v>562921</v>
      </c>
      <c r="D34" s="21">
        <v>562921</v>
      </c>
      <c r="E34"/>
    </row>
    <row r="35" spans="2:5" x14ac:dyDescent="0.25">
      <c r="B35" s="16" t="s">
        <v>29</v>
      </c>
      <c r="C35" s="21">
        <v>4215281.79</v>
      </c>
      <c r="D35" s="21">
        <v>4215281.79</v>
      </c>
      <c r="E35"/>
    </row>
    <row r="36" spans="2:5" x14ac:dyDescent="0.25">
      <c r="C36"/>
      <c r="D36"/>
      <c r="E36"/>
    </row>
    <row r="37" spans="2:5" x14ac:dyDescent="0.25">
      <c r="C37"/>
      <c r="D37"/>
      <c r="E37"/>
    </row>
    <row r="38" spans="2:5" x14ac:dyDescent="0.25">
      <c r="C38"/>
      <c r="D38"/>
      <c r="E38"/>
    </row>
    <row r="39" spans="2:5" x14ac:dyDescent="0.25">
      <c r="C39"/>
      <c r="D39"/>
      <c r="E39"/>
    </row>
    <row r="40" spans="2:5" x14ac:dyDescent="0.25">
      <c r="C40"/>
      <c r="D40"/>
      <c r="E40"/>
    </row>
    <row r="41" spans="2:5" x14ac:dyDescent="0.25">
      <c r="C41"/>
      <c r="D41"/>
      <c r="E41"/>
    </row>
    <row r="42" spans="2:5" x14ac:dyDescent="0.25">
      <c r="C42"/>
      <c r="D42"/>
      <c r="E42"/>
    </row>
  </sheetData>
  <mergeCells count="1">
    <mergeCell ref="B1:D1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2"/>
  <sheetViews>
    <sheetView workbookViewId="0">
      <pane xSplit="14550" ySplit="1065" topLeftCell="H1" activePane="bottomLeft"/>
      <selection activeCell="I4" sqref="I4"/>
      <selection pane="topRight" activeCell="I1" sqref="I1"/>
      <selection pane="bottomLeft" activeCell="B12" sqref="B12"/>
      <selection pane="bottomRight" activeCell="B13" sqref="B13"/>
    </sheetView>
  </sheetViews>
  <sheetFormatPr baseColWidth="10" defaultRowHeight="15" x14ac:dyDescent="0.25"/>
  <cols>
    <col min="1" max="1" width="15.7109375" customWidth="1"/>
    <col min="2" max="2" width="45" bestFit="1" customWidth="1"/>
    <col min="3" max="3" width="74.140625" customWidth="1"/>
    <col min="6" max="6" width="14.85546875" customWidth="1"/>
    <col min="7" max="7" width="14.5703125" bestFit="1" customWidth="1"/>
    <col min="8" max="8" width="13" bestFit="1" customWidth="1"/>
    <col min="9" max="9" width="18.42578125" style="16" bestFit="1" customWidth="1"/>
    <col min="10" max="10" width="20.140625" bestFit="1" customWidth="1"/>
    <col min="248" max="248" width="15.7109375" customWidth="1"/>
    <col min="250" max="250" width="89.85546875" bestFit="1" customWidth="1"/>
    <col min="253" max="253" width="14.85546875" customWidth="1"/>
    <col min="254" max="254" width="14.5703125" bestFit="1" customWidth="1"/>
    <col min="255" max="255" width="13" bestFit="1" customWidth="1"/>
    <col min="258" max="258" width="14.28515625" bestFit="1" customWidth="1"/>
    <col min="260" max="260" width="20.140625" bestFit="1" customWidth="1"/>
    <col min="261" max="261" width="16.28515625" bestFit="1" customWidth="1"/>
    <col min="504" max="504" width="15.7109375" customWidth="1"/>
    <col min="506" max="506" width="89.85546875" bestFit="1" customWidth="1"/>
    <col min="509" max="509" width="14.85546875" customWidth="1"/>
    <col min="510" max="510" width="14.5703125" bestFit="1" customWidth="1"/>
    <col min="511" max="511" width="13" bestFit="1" customWidth="1"/>
    <col min="514" max="514" width="14.28515625" bestFit="1" customWidth="1"/>
    <col min="516" max="516" width="20.140625" bestFit="1" customWidth="1"/>
    <col min="517" max="517" width="16.28515625" bestFit="1" customWidth="1"/>
    <col min="760" max="760" width="15.7109375" customWidth="1"/>
    <col min="762" max="762" width="89.85546875" bestFit="1" customWidth="1"/>
    <col min="765" max="765" width="14.85546875" customWidth="1"/>
    <col min="766" max="766" width="14.5703125" bestFit="1" customWidth="1"/>
    <col min="767" max="767" width="13" bestFit="1" customWidth="1"/>
    <col min="770" max="770" width="14.28515625" bestFit="1" customWidth="1"/>
    <col min="772" max="772" width="20.140625" bestFit="1" customWidth="1"/>
    <col min="773" max="773" width="16.28515625" bestFit="1" customWidth="1"/>
    <col min="1016" max="1016" width="15.7109375" customWidth="1"/>
    <col min="1018" max="1018" width="89.85546875" bestFit="1" customWidth="1"/>
    <col min="1021" max="1021" width="14.85546875" customWidth="1"/>
    <col min="1022" max="1022" width="14.5703125" bestFit="1" customWidth="1"/>
    <col min="1023" max="1023" width="13" bestFit="1" customWidth="1"/>
    <col min="1026" max="1026" width="14.28515625" bestFit="1" customWidth="1"/>
    <col min="1028" max="1028" width="20.140625" bestFit="1" customWidth="1"/>
    <col min="1029" max="1029" width="16.28515625" bestFit="1" customWidth="1"/>
    <col min="1272" max="1272" width="15.7109375" customWidth="1"/>
    <col min="1274" max="1274" width="89.85546875" bestFit="1" customWidth="1"/>
    <col min="1277" max="1277" width="14.85546875" customWidth="1"/>
    <col min="1278" max="1278" width="14.5703125" bestFit="1" customWidth="1"/>
    <col min="1279" max="1279" width="13" bestFit="1" customWidth="1"/>
    <col min="1282" max="1282" width="14.28515625" bestFit="1" customWidth="1"/>
    <col min="1284" max="1284" width="20.140625" bestFit="1" customWidth="1"/>
    <col min="1285" max="1285" width="16.28515625" bestFit="1" customWidth="1"/>
    <col min="1528" max="1528" width="15.7109375" customWidth="1"/>
    <col min="1530" max="1530" width="89.85546875" bestFit="1" customWidth="1"/>
    <col min="1533" max="1533" width="14.85546875" customWidth="1"/>
    <col min="1534" max="1534" width="14.5703125" bestFit="1" customWidth="1"/>
    <col min="1535" max="1535" width="13" bestFit="1" customWidth="1"/>
    <col min="1538" max="1538" width="14.28515625" bestFit="1" customWidth="1"/>
    <col min="1540" max="1540" width="20.140625" bestFit="1" customWidth="1"/>
    <col min="1541" max="1541" width="16.28515625" bestFit="1" customWidth="1"/>
    <col min="1784" max="1784" width="15.7109375" customWidth="1"/>
    <col min="1786" max="1786" width="89.85546875" bestFit="1" customWidth="1"/>
    <col min="1789" max="1789" width="14.85546875" customWidth="1"/>
    <col min="1790" max="1790" width="14.5703125" bestFit="1" customWidth="1"/>
    <col min="1791" max="1791" width="13" bestFit="1" customWidth="1"/>
    <col min="1794" max="1794" width="14.28515625" bestFit="1" customWidth="1"/>
    <col min="1796" max="1796" width="20.140625" bestFit="1" customWidth="1"/>
    <col min="1797" max="1797" width="16.28515625" bestFit="1" customWidth="1"/>
    <col min="2040" max="2040" width="15.7109375" customWidth="1"/>
    <col min="2042" max="2042" width="89.85546875" bestFit="1" customWidth="1"/>
    <col min="2045" max="2045" width="14.85546875" customWidth="1"/>
    <col min="2046" max="2046" width="14.5703125" bestFit="1" customWidth="1"/>
    <col min="2047" max="2047" width="13" bestFit="1" customWidth="1"/>
    <col min="2050" max="2050" width="14.28515625" bestFit="1" customWidth="1"/>
    <col min="2052" max="2052" width="20.140625" bestFit="1" customWidth="1"/>
    <col min="2053" max="2053" width="16.28515625" bestFit="1" customWidth="1"/>
    <col min="2296" max="2296" width="15.7109375" customWidth="1"/>
    <col min="2298" max="2298" width="89.85546875" bestFit="1" customWidth="1"/>
    <col min="2301" max="2301" width="14.85546875" customWidth="1"/>
    <col min="2302" max="2302" width="14.5703125" bestFit="1" customWidth="1"/>
    <col min="2303" max="2303" width="13" bestFit="1" customWidth="1"/>
    <col min="2306" max="2306" width="14.28515625" bestFit="1" customWidth="1"/>
    <col min="2308" max="2308" width="20.140625" bestFit="1" customWidth="1"/>
    <col min="2309" max="2309" width="16.28515625" bestFit="1" customWidth="1"/>
    <col min="2552" max="2552" width="15.7109375" customWidth="1"/>
    <col min="2554" max="2554" width="89.85546875" bestFit="1" customWidth="1"/>
    <col min="2557" max="2557" width="14.85546875" customWidth="1"/>
    <col min="2558" max="2558" width="14.5703125" bestFit="1" customWidth="1"/>
    <col min="2559" max="2559" width="13" bestFit="1" customWidth="1"/>
    <col min="2562" max="2562" width="14.28515625" bestFit="1" customWidth="1"/>
    <col min="2564" max="2564" width="20.140625" bestFit="1" customWidth="1"/>
    <col min="2565" max="2565" width="16.28515625" bestFit="1" customWidth="1"/>
    <col min="2808" max="2808" width="15.7109375" customWidth="1"/>
    <col min="2810" max="2810" width="89.85546875" bestFit="1" customWidth="1"/>
    <col min="2813" max="2813" width="14.85546875" customWidth="1"/>
    <col min="2814" max="2814" width="14.5703125" bestFit="1" customWidth="1"/>
    <col min="2815" max="2815" width="13" bestFit="1" customWidth="1"/>
    <col min="2818" max="2818" width="14.28515625" bestFit="1" customWidth="1"/>
    <col min="2820" max="2820" width="20.140625" bestFit="1" customWidth="1"/>
    <col min="2821" max="2821" width="16.28515625" bestFit="1" customWidth="1"/>
    <col min="3064" max="3064" width="15.7109375" customWidth="1"/>
    <col min="3066" max="3066" width="89.85546875" bestFit="1" customWidth="1"/>
    <col min="3069" max="3069" width="14.85546875" customWidth="1"/>
    <col min="3070" max="3070" width="14.5703125" bestFit="1" customWidth="1"/>
    <col min="3071" max="3071" width="13" bestFit="1" customWidth="1"/>
    <col min="3074" max="3074" width="14.28515625" bestFit="1" customWidth="1"/>
    <col min="3076" max="3076" width="20.140625" bestFit="1" customWidth="1"/>
    <col min="3077" max="3077" width="16.28515625" bestFit="1" customWidth="1"/>
    <col min="3320" max="3320" width="15.7109375" customWidth="1"/>
    <col min="3322" max="3322" width="89.85546875" bestFit="1" customWidth="1"/>
    <col min="3325" max="3325" width="14.85546875" customWidth="1"/>
    <col min="3326" max="3326" width="14.5703125" bestFit="1" customWidth="1"/>
    <col min="3327" max="3327" width="13" bestFit="1" customWidth="1"/>
    <col min="3330" max="3330" width="14.28515625" bestFit="1" customWidth="1"/>
    <col min="3332" max="3332" width="20.140625" bestFit="1" customWidth="1"/>
    <col min="3333" max="3333" width="16.28515625" bestFit="1" customWidth="1"/>
    <col min="3576" max="3576" width="15.7109375" customWidth="1"/>
    <col min="3578" max="3578" width="89.85546875" bestFit="1" customWidth="1"/>
    <col min="3581" max="3581" width="14.85546875" customWidth="1"/>
    <col min="3582" max="3582" width="14.5703125" bestFit="1" customWidth="1"/>
    <col min="3583" max="3583" width="13" bestFit="1" customWidth="1"/>
    <col min="3586" max="3586" width="14.28515625" bestFit="1" customWidth="1"/>
    <col min="3588" max="3588" width="20.140625" bestFit="1" customWidth="1"/>
    <col min="3589" max="3589" width="16.28515625" bestFit="1" customWidth="1"/>
    <col min="3832" max="3832" width="15.7109375" customWidth="1"/>
    <col min="3834" max="3834" width="89.85546875" bestFit="1" customWidth="1"/>
    <col min="3837" max="3837" width="14.85546875" customWidth="1"/>
    <col min="3838" max="3838" width="14.5703125" bestFit="1" customWidth="1"/>
    <col min="3839" max="3839" width="13" bestFit="1" customWidth="1"/>
    <col min="3842" max="3842" width="14.28515625" bestFit="1" customWidth="1"/>
    <col min="3844" max="3844" width="20.140625" bestFit="1" customWidth="1"/>
    <col min="3845" max="3845" width="16.28515625" bestFit="1" customWidth="1"/>
    <col min="4088" max="4088" width="15.7109375" customWidth="1"/>
    <col min="4090" max="4090" width="89.85546875" bestFit="1" customWidth="1"/>
    <col min="4093" max="4093" width="14.85546875" customWidth="1"/>
    <col min="4094" max="4094" width="14.5703125" bestFit="1" customWidth="1"/>
    <col min="4095" max="4095" width="13" bestFit="1" customWidth="1"/>
    <col min="4098" max="4098" width="14.28515625" bestFit="1" customWidth="1"/>
    <col min="4100" max="4100" width="20.140625" bestFit="1" customWidth="1"/>
    <col min="4101" max="4101" width="16.28515625" bestFit="1" customWidth="1"/>
    <col min="4344" max="4344" width="15.7109375" customWidth="1"/>
    <col min="4346" max="4346" width="89.85546875" bestFit="1" customWidth="1"/>
    <col min="4349" max="4349" width="14.85546875" customWidth="1"/>
    <col min="4350" max="4350" width="14.5703125" bestFit="1" customWidth="1"/>
    <col min="4351" max="4351" width="13" bestFit="1" customWidth="1"/>
    <col min="4354" max="4354" width="14.28515625" bestFit="1" customWidth="1"/>
    <col min="4356" max="4356" width="20.140625" bestFit="1" customWidth="1"/>
    <col min="4357" max="4357" width="16.28515625" bestFit="1" customWidth="1"/>
    <col min="4600" max="4600" width="15.7109375" customWidth="1"/>
    <col min="4602" max="4602" width="89.85546875" bestFit="1" customWidth="1"/>
    <col min="4605" max="4605" width="14.85546875" customWidth="1"/>
    <col min="4606" max="4606" width="14.5703125" bestFit="1" customWidth="1"/>
    <col min="4607" max="4607" width="13" bestFit="1" customWidth="1"/>
    <col min="4610" max="4610" width="14.28515625" bestFit="1" customWidth="1"/>
    <col min="4612" max="4612" width="20.140625" bestFit="1" customWidth="1"/>
    <col min="4613" max="4613" width="16.28515625" bestFit="1" customWidth="1"/>
    <col min="4856" max="4856" width="15.7109375" customWidth="1"/>
    <col min="4858" max="4858" width="89.85546875" bestFit="1" customWidth="1"/>
    <col min="4861" max="4861" width="14.85546875" customWidth="1"/>
    <col min="4862" max="4862" width="14.5703125" bestFit="1" customWidth="1"/>
    <col min="4863" max="4863" width="13" bestFit="1" customWidth="1"/>
    <col min="4866" max="4866" width="14.28515625" bestFit="1" customWidth="1"/>
    <col min="4868" max="4868" width="20.140625" bestFit="1" customWidth="1"/>
    <col min="4869" max="4869" width="16.28515625" bestFit="1" customWidth="1"/>
    <col min="5112" max="5112" width="15.7109375" customWidth="1"/>
    <col min="5114" max="5114" width="89.85546875" bestFit="1" customWidth="1"/>
    <col min="5117" max="5117" width="14.85546875" customWidth="1"/>
    <col min="5118" max="5118" width="14.5703125" bestFit="1" customWidth="1"/>
    <col min="5119" max="5119" width="13" bestFit="1" customWidth="1"/>
    <col min="5122" max="5122" width="14.28515625" bestFit="1" customWidth="1"/>
    <col min="5124" max="5124" width="20.140625" bestFit="1" customWidth="1"/>
    <col min="5125" max="5125" width="16.28515625" bestFit="1" customWidth="1"/>
    <col min="5368" max="5368" width="15.7109375" customWidth="1"/>
    <col min="5370" max="5370" width="89.85546875" bestFit="1" customWidth="1"/>
    <col min="5373" max="5373" width="14.85546875" customWidth="1"/>
    <col min="5374" max="5374" width="14.5703125" bestFit="1" customWidth="1"/>
    <col min="5375" max="5375" width="13" bestFit="1" customWidth="1"/>
    <col min="5378" max="5378" width="14.28515625" bestFit="1" customWidth="1"/>
    <col min="5380" max="5380" width="20.140625" bestFit="1" customWidth="1"/>
    <col min="5381" max="5381" width="16.28515625" bestFit="1" customWidth="1"/>
    <col min="5624" max="5624" width="15.7109375" customWidth="1"/>
    <col min="5626" max="5626" width="89.85546875" bestFit="1" customWidth="1"/>
    <col min="5629" max="5629" width="14.85546875" customWidth="1"/>
    <col min="5630" max="5630" width="14.5703125" bestFit="1" customWidth="1"/>
    <col min="5631" max="5631" width="13" bestFit="1" customWidth="1"/>
    <col min="5634" max="5634" width="14.28515625" bestFit="1" customWidth="1"/>
    <col min="5636" max="5636" width="20.140625" bestFit="1" customWidth="1"/>
    <col min="5637" max="5637" width="16.28515625" bestFit="1" customWidth="1"/>
    <col min="5880" max="5880" width="15.7109375" customWidth="1"/>
    <col min="5882" max="5882" width="89.85546875" bestFit="1" customWidth="1"/>
    <col min="5885" max="5885" width="14.85546875" customWidth="1"/>
    <col min="5886" max="5886" width="14.5703125" bestFit="1" customWidth="1"/>
    <col min="5887" max="5887" width="13" bestFit="1" customWidth="1"/>
    <col min="5890" max="5890" width="14.28515625" bestFit="1" customWidth="1"/>
    <col min="5892" max="5892" width="20.140625" bestFit="1" customWidth="1"/>
    <col min="5893" max="5893" width="16.28515625" bestFit="1" customWidth="1"/>
    <col min="6136" max="6136" width="15.7109375" customWidth="1"/>
    <col min="6138" max="6138" width="89.85546875" bestFit="1" customWidth="1"/>
    <col min="6141" max="6141" width="14.85546875" customWidth="1"/>
    <col min="6142" max="6142" width="14.5703125" bestFit="1" customWidth="1"/>
    <col min="6143" max="6143" width="13" bestFit="1" customWidth="1"/>
    <col min="6146" max="6146" width="14.28515625" bestFit="1" customWidth="1"/>
    <col min="6148" max="6148" width="20.140625" bestFit="1" customWidth="1"/>
    <col min="6149" max="6149" width="16.28515625" bestFit="1" customWidth="1"/>
    <col min="6392" max="6392" width="15.7109375" customWidth="1"/>
    <col min="6394" max="6394" width="89.85546875" bestFit="1" customWidth="1"/>
    <col min="6397" max="6397" width="14.85546875" customWidth="1"/>
    <col min="6398" max="6398" width="14.5703125" bestFit="1" customWidth="1"/>
    <col min="6399" max="6399" width="13" bestFit="1" customWidth="1"/>
    <col min="6402" max="6402" width="14.28515625" bestFit="1" customWidth="1"/>
    <col min="6404" max="6404" width="20.140625" bestFit="1" customWidth="1"/>
    <col min="6405" max="6405" width="16.28515625" bestFit="1" customWidth="1"/>
    <col min="6648" max="6648" width="15.7109375" customWidth="1"/>
    <col min="6650" max="6650" width="89.85546875" bestFit="1" customWidth="1"/>
    <col min="6653" max="6653" width="14.85546875" customWidth="1"/>
    <col min="6654" max="6654" width="14.5703125" bestFit="1" customWidth="1"/>
    <col min="6655" max="6655" width="13" bestFit="1" customWidth="1"/>
    <col min="6658" max="6658" width="14.28515625" bestFit="1" customWidth="1"/>
    <col min="6660" max="6660" width="20.140625" bestFit="1" customWidth="1"/>
    <col min="6661" max="6661" width="16.28515625" bestFit="1" customWidth="1"/>
    <col min="6904" max="6904" width="15.7109375" customWidth="1"/>
    <col min="6906" max="6906" width="89.85546875" bestFit="1" customWidth="1"/>
    <col min="6909" max="6909" width="14.85546875" customWidth="1"/>
    <col min="6910" max="6910" width="14.5703125" bestFit="1" customWidth="1"/>
    <col min="6911" max="6911" width="13" bestFit="1" customWidth="1"/>
    <col min="6914" max="6914" width="14.28515625" bestFit="1" customWidth="1"/>
    <col min="6916" max="6916" width="20.140625" bestFit="1" customWidth="1"/>
    <col min="6917" max="6917" width="16.28515625" bestFit="1" customWidth="1"/>
    <col min="7160" max="7160" width="15.7109375" customWidth="1"/>
    <col min="7162" max="7162" width="89.85546875" bestFit="1" customWidth="1"/>
    <col min="7165" max="7165" width="14.85546875" customWidth="1"/>
    <col min="7166" max="7166" width="14.5703125" bestFit="1" customWidth="1"/>
    <col min="7167" max="7167" width="13" bestFit="1" customWidth="1"/>
    <col min="7170" max="7170" width="14.28515625" bestFit="1" customWidth="1"/>
    <col min="7172" max="7172" width="20.140625" bestFit="1" customWidth="1"/>
    <col min="7173" max="7173" width="16.28515625" bestFit="1" customWidth="1"/>
    <col min="7416" max="7416" width="15.7109375" customWidth="1"/>
    <col min="7418" max="7418" width="89.85546875" bestFit="1" customWidth="1"/>
    <col min="7421" max="7421" width="14.85546875" customWidth="1"/>
    <col min="7422" max="7422" width="14.5703125" bestFit="1" customWidth="1"/>
    <col min="7423" max="7423" width="13" bestFit="1" customWidth="1"/>
    <col min="7426" max="7426" width="14.28515625" bestFit="1" customWidth="1"/>
    <col min="7428" max="7428" width="20.140625" bestFit="1" customWidth="1"/>
    <col min="7429" max="7429" width="16.28515625" bestFit="1" customWidth="1"/>
    <col min="7672" max="7672" width="15.7109375" customWidth="1"/>
    <col min="7674" max="7674" width="89.85546875" bestFit="1" customWidth="1"/>
    <col min="7677" max="7677" width="14.85546875" customWidth="1"/>
    <col min="7678" max="7678" width="14.5703125" bestFit="1" customWidth="1"/>
    <col min="7679" max="7679" width="13" bestFit="1" customWidth="1"/>
    <col min="7682" max="7682" width="14.28515625" bestFit="1" customWidth="1"/>
    <col min="7684" max="7684" width="20.140625" bestFit="1" customWidth="1"/>
    <col min="7685" max="7685" width="16.28515625" bestFit="1" customWidth="1"/>
    <col min="7928" max="7928" width="15.7109375" customWidth="1"/>
    <col min="7930" max="7930" width="89.85546875" bestFit="1" customWidth="1"/>
    <col min="7933" max="7933" width="14.85546875" customWidth="1"/>
    <col min="7934" max="7934" width="14.5703125" bestFit="1" customWidth="1"/>
    <col min="7935" max="7935" width="13" bestFit="1" customWidth="1"/>
    <col min="7938" max="7938" width="14.28515625" bestFit="1" customWidth="1"/>
    <col min="7940" max="7940" width="20.140625" bestFit="1" customWidth="1"/>
    <col min="7941" max="7941" width="16.28515625" bestFit="1" customWidth="1"/>
    <col min="8184" max="8184" width="15.7109375" customWidth="1"/>
    <col min="8186" max="8186" width="89.85546875" bestFit="1" customWidth="1"/>
    <col min="8189" max="8189" width="14.85546875" customWidth="1"/>
    <col min="8190" max="8190" width="14.5703125" bestFit="1" customWidth="1"/>
    <col min="8191" max="8191" width="13" bestFit="1" customWidth="1"/>
    <col min="8194" max="8194" width="14.28515625" bestFit="1" customWidth="1"/>
    <col min="8196" max="8196" width="20.140625" bestFit="1" customWidth="1"/>
    <col min="8197" max="8197" width="16.28515625" bestFit="1" customWidth="1"/>
    <col min="8440" max="8440" width="15.7109375" customWidth="1"/>
    <col min="8442" max="8442" width="89.85546875" bestFit="1" customWidth="1"/>
    <col min="8445" max="8445" width="14.85546875" customWidth="1"/>
    <col min="8446" max="8446" width="14.5703125" bestFit="1" customWidth="1"/>
    <col min="8447" max="8447" width="13" bestFit="1" customWidth="1"/>
    <col min="8450" max="8450" width="14.28515625" bestFit="1" customWidth="1"/>
    <col min="8452" max="8452" width="20.140625" bestFit="1" customWidth="1"/>
    <col min="8453" max="8453" width="16.28515625" bestFit="1" customWidth="1"/>
    <col min="8696" max="8696" width="15.7109375" customWidth="1"/>
    <col min="8698" max="8698" width="89.85546875" bestFit="1" customWidth="1"/>
    <col min="8701" max="8701" width="14.85546875" customWidth="1"/>
    <col min="8702" max="8702" width="14.5703125" bestFit="1" customWidth="1"/>
    <col min="8703" max="8703" width="13" bestFit="1" customWidth="1"/>
    <col min="8706" max="8706" width="14.28515625" bestFit="1" customWidth="1"/>
    <col min="8708" max="8708" width="20.140625" bestFit="1" customWidth="1"/>
    <col min="8709" max="8709" width="16.28515625" bestFit="1" customWidth="1"/>
    <col min="8952" max="8952" width="15.7109375" customWidth="1"/>
    <col min="8954" max="8954" width="89.85546875" bestFit="1" customWidth="1"/>
    <col min="8957" max="8957" width="14.85546875" customWidth="1"/>
    <col min="8958" max="8958" width="14.5703125" bestFit="1" customWidth="1"/>
    <col min="8959" max="8959" width="13" bestFit="1" customWidth="1"/>
    <col min="8962" max="8962" width="14.28515625" bestFit="1" customWidth="1"/>
    <col min="8964" max="8964" width="20.140625" bestFit="1" customWidth="1"/>
    <col min="8965" max="8965" width="16.28515625" bestFit="1" customWidth="1"/>
    <col min="9208" max="9208" width="15.7109375" customWidth="1"/>
    <col min="9210" max="9210" width="89.85546875" bestFit="1" customWidth="1"/>
    <col min="9213" max="9213" width="14.85546875" customWidth="1"/>
    <col min="9214" max="9214" width="14.5703125" bestFit="1" customWidth="1"/>
    <col min="9215" max="9215" width="13" bestFit="1" customWidth="1"/>
    <col min="9218" max="9218" width="14.28515625" bestFit="1" customWidth="1"/>
    <col min="9220" max="9220" width="20.140625" bestFit="1" customWidth="1"/>
    <col min="9221" max="9221" width="16.28515625" bestFit="1" customWidth="1"/>
    <col min="9464" max="9464" width="15.7109375" customWidth="1"/>
    <col min="9466" max="9466" width="89.85546875" bestFit="1" customWidth="1"/>
    <col min="9469" max="9469" width="14.85546875" customWidth="1"/>
    <col min="9470" max="9470" width="14.5703125" bestFit="1" customWidth="1"/>
    <col min="9471" max="9471" width="13" bestFit="1" customWidth="1"/>
    <col min="9474" max="9474" width="14.28515625" bestFit="1" customWidth="1"/>
    <col min="9476" max="9476" width="20.140625" bestFit="1" customWidth="1"/>
    <col min="9477" max="9477" width="16.28515625" bestFit="1" customWidth="1"/>
    <col min="9720" max="9720" width="15.7109375" customWidth="1"/>
    <col min="9722" max="9722" width="89.85546875" bestFit="1" customWidth="1"/>
    <col min="9725" max="9725" width="14.85546875" customWidth="1"/>
    <col min="9726" max="9726" width="14.5703125" bestFit="1" customWidth="1"/>
    <col min="9727" max="9727" width="13" bestFit="1" customWidth="1"/>
    <col min="9730" max="9730" width="14.28515625" bestFit="1" customWidth="1"/>
    <col min="9732" max="9732" width="20.140625" bestFit="1" customWidth="1"/>
    <col min="9733" max="9733" width="16.28515625" bestFit="1" customWidth="1"/>
    <col min="9976" max="9976" width="15.7109375" customWidth="1"/>
    <col min="9978" max="9978" width="89.85546875" bestFit="1" customWidth="1"/>
    <col min="9981" max="9981" width="14.85546875" customWidth="1"/>
    <col min="9982" max="9982" width="14.5703125" bestFit="1" customWidth="1"/>
    <col min="9983" max="9983" width="13" bestFit="1" customWidth="1"/>
    <col min="9986" max="9986" width="14.28515625" bestFit="1" customWidth="1"/>
    <col min="9988" max="9988" width="20.140625" bestFit="1" customWidth="1"/>
    <col min="9989" max="9989" width="16.28515625" bestFit="1" customWidth="1"/>
    <col min="10232" max="10232" width="15.7109375" customWidth="1"/>
    <col min="10234" max="10234" width="89.85546875" bestFit="1" customWidth="1"/>
    <col min="10237" max="10237" width="14.85546875" customWidth="1"/>
    <col min="10238" max="10238" width="14.5703125" bestFit="1" customWidth="1"/>
    <col min="10239" max="10239" width="13" bestFit="1" customWidth="1"/>
    <col min="10242" max="10242" width="14.28515625" bestFit="1" customWidth="1"/>
    <col min="10244" max="10244" width="20.140625" bestFit="1" customWidth="1"/>
    <col min="10245" max="10245" width="16.28515625" bestFit="1" customWidth="1"/>
    <col min="10488" max="10488" width="15.7109375" customWidth="1"/>
    <col min="10490" max="10490" width="89.85546875" bestFit="1" customWidth="1"/>
    <col min="10493" max="10493" width="14.85546875" customWidth="1"/>
    <col min="10494" max="10494" width="14.5703125" bestFit="1" customWidth="1"/>
    <col min="10495" max="10495" width="13" bestFit="1" customWidth="1"/>
    <col min="10498" max="10498" width="14.28515625" bestFit="1" customWidth="1"/>
    <col min="10500" max="10500" width="20.140625" bestFit="1" customWidth="1"/>
    <col min="10501" max="10501" width="16.28515625" bestFit="1" customWidth="1"/>
    <col min="10744" max="10744" width="15.7109375" customWidth="1"/>
    <col min="10746" max="10746" width="89.85546875" bestFit="1" customWidth="1"/>
    <col min="10749" max="10749" width="14.85546875" customWidth="1"/>
    <col min="10750" max="10750" width="14.5703125" bestFit="1" customWidth="1"/>
    <col min="10751" max="10751" width="13" bestFit="1" customWidth="1"/>
    <col min="10754" max="10754" width="14.28515625" bestFit="1" customWidth="1"/>
    <col min="10756" max="10756" width="20.140625" bestFit="1" customWidth="1"/>
    <col min="10757" max="10757" width="16.28515625" bestFit="1" customWidth="1"/>
    <col min="11000" max="11000" width="15.7109375" customWidth="1"/>
    <col min="11002" max="11002" width="89.85546875" bestFit="1" customWidth="1"/>
    <col min="11005" max="11005" width="14.85546875" customWidth="1"/>
    <col min="11006" max="11006" width="14.5703125" bestFit="1" customWidth="1"/>
    <col min="11007" max="11007" width="13" bestFit="1" customWidth="1"/>
    <col min="11010" max="11010" width="14.28515625" bestFit="1" customWidth="1"/>
    <col min="11012" max="11012" width="20.140625" bestFit="1" customWidth="1"/>
    <col min="11013" max="11013" width="16.28515625" bestFit="1" customWidth="1"/>
    <col min="11256" max="11256" width="15.7109375" customWidth="1"/>
    <col min="11258" max="11258" width="89.85546875" bestFit="1" customWidth="1"/>
    <col min="11261" max="11261" width="14.85546875" customWidth="1"/>
    <col min="11262" max="11262" width="14.5703125" bestFit="1" customWidth="1"/>
    <col min="11263" max="11263" width="13" bestFit="1" customWidth="1"/>
    <col min="11266" max="11266" width="14.28515625" bestFit="1" customWidth="1"/>
    <col min="11268" max="11268" width="20.140625" bestFit="1" customWidth="1"/>
    <col min="11269" max="11269" width="16.28515625" bestFit="1" customWidth="1"/>
    <col min="11512" max="11512" width="15.7109375" customWidth="1"/>
    <col min="11514" max="11514" width="89.85546875" bestFit="1" customWidth="1"/>
    <col min="11517" max="11517" width="14.85546875" customWidth="1"/>
    <col min="11518" max="11518" width="14.5703125" bestFit="1" customWidth="1"/>
    <col min="11519" max="11519" width="13" bestFit="1" customWidth="1"/>
    <col min="11522" max="11522" width="14.28515625" bestFit="1" customWidth="1"/>
    <col min="11524" max="11524" width="20.140625" bestFit="1" customWidth="1"/>
    <col min="11525" max="11525" width="16.28515625" bestFit="1" customWidth="1"/>
    <col min="11768" max="11768" width="15.7109375" customWidth="1"/>
    <col min="11770" max="11770" width="89.85546875" bestFit="1" customWidth="1"/>
    <col min="11773" max="11773" width="14.85546875" customWidth="1"/>
    <col min="11774" max="11774" width="14.5703125" bestFit="1" customWidth="1"/>
    <col min="11775" max="11775" width="13" bestFit="1" customWidth="1"/>
    <col min="11778" max="11778" width="14.28515625" bestFit="1" customWidth="1"/>
    <col min="11780" max="11780" width="20.140625" bestFit="1" customWidth="1"/>
    <col min="11781" max="11781" width="16.28515625" bestFit="1" customWidth="1"/>
    <col min="12024" max="12024" width="15.7109375" customWidth="1"/>
    <col min="12026" max="12026" width="89.85546875" bestFit="1" customWidth="1"/>
    <col min="12029" max="12029" width="14.85546875" customWidth="1"/>
    <col min="12030" max="12030" width="14.5703125" bestFit="1" customWidth="1"/>
    <col min="12031" max="12031" width="13" bestFit="1" customWidth="1"/>
    <col min="12034" max="12034" width="14.28515625" bestFit="1" customWidth="1"/>
    <col min="12036" max="12036" width="20.140625" bestFit="1" customWidth="1"/>
    <col min="12037" max="12037" width="16.28515625" bestFit="1" customWidth="1"/>
    <col min="12280" max="12280" width="15.7109375" customWidth="1"/>
    <col min="12282" max="12282" width="89.85546875" bestFit="1" customWidth="1"/>
    <col min="12285" max="12285" width="14.85546875" customWidth="1"/>
    <col min="12286" max="12286" width="14.5703125" bestFit="1" customWidth="1"/>
    <col min="12287" max="12287" width="13" bestFit="1" customWidth="1"/>
    <col min="12290" max="12290" width="14.28515625" bestFit="1" customWidth="1"/>
    <col min="12292" max="12292" width="20.140625" bestFit="1" customWidth="1"/>
    <col min="12293" max="12293" width="16.28515625" bestFit="1" customWidth="1"/>
    <col min="12536" max="12536" width="15.7109375" customWidth="1"/>
    <col min="12538" max="12538" width="89.85546875" bestFit="1" customWidth="1"/>
    <col min="12541" max="12541" width="14.85546875" customWidth="1"/>
    <col min="12542" max="12542" width="14.5703125" bestFit="1" customWidth="1"/>
    <col min="12543" max="12543" width="13" bestFit="1" customWidth="1"/>
    <col min="12546" max="12546" width="14.28515625" bestFit="1" customWidth="1"/>
    <col min="12548" max="12548" width="20.140625" bestFit="1" customWidth="1"/>
    <col min="12549" max="12549" width="16.28515625" bestFit="1" customWidth="1"/>
    <col min="12792" max="12792" width="15.7109375" customWidth="1"/>
    <col min="12794" max="12794" width="89.85546875" bestFit="1" customWidth="1"/>
    <col min="12797" max="12797" width="14.85546875" customWidth="1"/>
    <col min="12798" max="12798" width="14.5703125" bestFit="1" customWidth="1"/>
    <col min="12799" max="12799" width="13" bestFit="1" customWidth="1"/>
    <col min="12802" max="12802" width="14.28515625" bestFit="1" customWidth="1"/>
    <col min="12804" max="12804" width="20.140625" bestFit="1" customWidth="1"/>
    <col min="12805" max="12805" width="16.28515625" bestFit="1" customWidth="1"/>
    <col min="13048" max="13048" width="15.7109375" customWidth="1"/>
    <col min="13050" max="13050" width="89.85546875" bestFit="1" customWidth="1"/>
    <col min="13053" max="13053" width="14.85546875" customWidth="1"/>
    <col min="13054" max="13054" width="14.5703125" bestFit="1" customWidth="1"/>
    <col min="13055" max="13055" width="13" bestFit="1" customWidth="1"/>
    <col min="13058" max="13058" width="14.28515625" bestFit="1" customWidth="1"/>
    <col min="13060" max="13060" width="20.140625" bestFit="1" customWidth="1"/>
    <col min="13061" max="13061" width="16.28515625" bestFit="1" customWidth="1"/>
    <col min="13304" max="13304" width="15.7109375" customWidth="1"/>
    <col min="13306" max="13306" width="89.85546875" bestFit="1" customWidth="1"/>
    <col min="13309" max="13309" width="14.85546875" customWidth="1"/>
    <col min="13310" max="13310" width="14.5703125" bestFit="1" customWidth="1"/>
    <col min="13311" max="13311" width="13" bestFit="1" customWidth="1"/>
    <col min="13314" max="13314" width="14.28515625" bestFit="1" customWidth="1"/>
    <col min="13316" max="13316" width="20.140625" bestFit="1" customWidth="1"/>
    <col min="13317" max="13317" width="16.28515625" bestFit="1" customWidth="1"/>
    <col min="13560" max="13560" width="15.7109375" customWidth="1"/>
    <col min="13562" max="13562" width="89.85546875" bestFit="1" customWidth="1"/>
    <col min="13565" max="13565" width="14.85546875" customWidth="1"/>
    <col min="13566" max="13566" width="14.5703125" bestFit="1" customWidth="1"/>
    <col min="13567" max="13567" width="13" bestFit="1" customWidth="1"/>
    <col min="13570" max="13570" width="14.28515625" bestFit="1" customWidth="1"/>
    <col min="13572" max="13572" width="20.140625" bestFit="1" customWidth="1"/>
    <col min="13573" max="13573" width="16.28515625" bestFit="1" customWidth="1"/>
    <col min="13816" max="13816" width="15.7109375" customWidth="1"/>
    <col min="13818" max="13818" width="89.85546875" bestFit="1" customWidth="1"/>
    <col min="13821" max="13821" width="14.85546875" customWidth="1"/>
    <col min="13822" max="13822" width="14.5703125" bestFit="1" customWidth="1"/>
    <col min="13823" max="13823" width="13" bestFit="1" customWidth="1"/>
    <col min="13826" max="13826" width="14.28515625" bestFit="1" customWidth="1"/>
    <col min="13828" max="13828" width="20.140625" bestFit="1" customWidth="1"/>
    <col min="13829" max="13829" width="16.28515625" bestFit="1" customWidth="1"/>
    <col min="14072" max="14072" width="15.7109375" customWidth="1"/>
    <col min="14074" max="14074" width="89.85546875" bestFit="1" customWidth="1"/>
    <col min="14077" max="14077" width="14.85546875" customWidth="1"/>
    <col min="14078" max="14078" width="14.5703125" bestFit="1" customWidth="1"/>
    <col min="14079" max="14079" width="13" bestFit="1" customWidth="1"/>
    <col min="14082" max="14082" width="14.28515625" bestFit="1" customWidth="1"/>
    <col min="14084" max="14084" width="20.140625" bestFit="1" customWidth="1"/>
    <col min="14085" max="14085" width="16.28515625" bestFit="1" customWidth="1"/>
    <col min="14328" max="14328" width="15.7109375" customWidth="1"/>
    <col min="14330" max="14330" width="89.85546875" bestFit="1" customWidth="1"/>
    <col min="14333" max="14333" width="14.85546875" customWidth="1"/>
    <col min="14334" max="14334" width="14.5703125" bestFit="1" customWidth="1"/>
    <col min="14335" max="14335" width="13" bestFit="1" customWidth="1"/>
    <col min="14338" max="14338" width="14.28515625" bestFit="1" customWidth="1"/>
    <col min="14340" max="14340" width="20.140625" bestFit="1" customWidth="1"/>
    <col min="14341" max="14341" width="16.28515625" bestFit="1" customWidth="1"/>
    <col min="14584" max="14584" width="15.7109375" customWidth="1"/>
    <col min="14586" max="14586" width="89.85546875" bestFit="1" customWidth="1"/>
    <col min="14589" max="14589" width="14.85546875" customWidth="1"/>
    <col min="14590" max="14590" width="14.5703125" bestFit="1" customWidth="1"/>
    <col min="14591" max="14591" width="13" bestFit="1" customWidth="1"/>
    <col min="14594" max="14594" width="14.28515625" bestFit="1" customWidth="1"/>
    <col min="14596" max="14596" width="20.140625" bestFit="1" customWidth="1"/>
    <col min="14597" max="14597" width="16.28515625" bestFit="1" customWidth="1"/>
    <col min="14840" max="14840" width="15.7109375" customWidth="1"/>
    <col min="14842" max="14842" width="89.85546875" bestFit="1" customWidth="1"/>
    <col min="14845" max="14845" width="14.85546875" customWidth="1"/>
    <col min="14846" max="14846" width="14.5703125" bestFit="1" customWidth="1"/>
    <col min="14847" max="14847" width="13" bestFit="1" customWidth="1"/>
    <col min="14850" max="14850" width="14.28515625" bestFit="1" customWidth="1"/>
    <col min="14852" max="14852" width="20.140625" bestFit="1" customWidth="1"/>
    <col min="14853" max="14853" width="16.28515625" bestFit="1" customWidth="1"/>
    <col min="15096" max="15096" width="15.7109375" customWidth="1"/>
    <col min="15098" max="15098" width="89.85546875" bestFit="1" customWidth="1"/>
    <col min="15101" max="15101" width="14.85546875" customWidth="1"/>
    <col min="15102" max="15102" width="14.5703125" bestFit="1" customWidth="1"/>
    <col min="15103" max="15103" width="13" bestFit="1" customWidth="1"/>
    <col min="15106" max="15106" width="14.28515625" bestFit="1" customWidth="1"/>
    <col min="15108" max="15108" width="20.140625" bestFit="1" customWidth="1"/>
    <col min="15109" max="15109" width="16.28515625" bestFit="1" customWidth="1"/>
    <col min="15352" max="15352" width="15.7109375" customWidth="1"/>
    <col min="15354" max="15354" width="89.85546875" bestFit="1" customWidth="1"/>
    <col min="15357" max="15357" width="14.85546875" customWidth="1"/>
    <col min="15358" max="15358" width="14.5703125" bestFit="1" customWidth="1"/>
    <col min="15359" max="15359" width="13" bestFit="1" customWidth="1"/>
    <col min="15362" max="15362" width="14.28515625" bestFit="1" customWidth="1"/>
    <col min="15364" max="15364" width="20.140625" bestFit="1" customWidth="1"/>
    <col min="15365" max="15365" width="16.28515625" bestFit="1" customWidth="1"/>
    <col min="15608" max="15608" width="15.7109375" customWidth="1"/>
    <col min="15610" max="15610" width="89.85546875" bestFit="1" customWidth="1"/>
    <col min="15613" max="15613" width="14.85546875" customWidth="1"/>
    <col min="15614" max="15614" width="14.5703125" bestFit="1" customWidth="1"/>
    <col min="15615" max="15615" width="13" bestFit="1" customWidth="1"/>
    <col min="15618" max="15618" width="14.28515625" bestFit="1" customWidth="1"/>
    <col min="15620" max="15620" width="20.140625" bestFit="1" customWidth="1"/>
    <col min="15621" max="15621" width="16.28515625" bestFit="1" customWidth="1"/>
    <col min="15864" max="15864" width="15.7109375" customWidth="1"/>
    <col min="15866" max="15866" width="89.85546875" bestFit="1" customWidth="1"/>
    <col min="15869" max="15869" width="14.85546875" customWidth="1"/>
    <col min="15870" max="15870" width="14.5703125" bestFit="1" customWidth="1"/>
    <col min="15871" max="15871" width="13" bestFit="1" customWidth="1"/>
    <col min="15874" max="15874" width="14.28515625" bestFit="1" customWidth="1"/>
    <col min="15876" max="15876" width="20.140625" bestFit="1" customWidth="1"/>
    <col min="15877" max="15877" width="16.28515625" bestFit="1" customWidth="1"/>
    <col min="16120" max="16120" width="15.7109375" customWidth="1"/>
    <col min="16122" max="16122" width="89.85546875" bestFit="1" customWidth="1"/>
    <col min="16125" max="16125" width="14.85546875" customWidth="1"/>
    <col min="16126" max="16126" width="14.5703125" bestFit="1" customWidth="1"/>
    <col min="16127" max="16127" width="13" bestFit="1" customWidth="1"/>
    <col min="16130" max="16130" width="14.28515625" bestFit="1" customWidth="1"/>
    <col min="16132" max="16132" width="20.140625" bestFit="1" customWidth="1"/>
    <col min="16133" max="16133" width="16.28515625" bestFit="1" customWidth="1"/>
  </cols>
  <sheetData>
    <row r="1" spans="1:10" s="1" customFormat="1" ht="38.25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  <c r="H1" s="27" t="s">
        <v>7</v>
      </c>
      <c r="I1" s="29" t="s">
        <v>8</v>
      </c>
      <c r="J1" s="27" t="s">
        <v>9</v>
      </c>
    </row>
    <row r="2" spans="1:10" x14ac:dyDescent="0.25">
      <c r="A2" s="2" t="s">
        <v>10</v>
      </c>
      <c r="B2" s="45" t="s">
        <v>23</v>
      </c>
      <c r="C2" s="46" t="s">
        <v>68</v>
      </c>
      <c r="D2" s="3"/>
      <c r="E2" s="2" t="s">
        <v>61</v>
      </c>
      <c r="F2" s="4" t="s">
        <v>11</v>
      </c>
      <c r="G2" s="50">
        <v>312734</v>
      </c>
      <c r="H2" s="45">
        <v>143360</v>
      </c>
      <c r="I2" s="32" t="s">
        <v>14</v>
      </c>
      <c r="J2" s="5"/>
    </row>
    <row r="3" spans="1:10" x14ac:dyDescent="0.25">
      <c r="A3" s="2" t="s">
        <v>10</v>
      </c>
      <c r="B3" s="45" t="s">
        <v>71</v>
      </c>
      <c r="C3" s="46" t="s">
        <v>67</v>
      </c>
      <c r="D3" s="3"/>
      <c r="E3" s="2" t="s">
        <v>61</v>
      </c>
      <c r="F3" s="4" t="s">
        <v>11</v>
      </c>
      <c r="G3" s="50">
        <v>312734</v>
      </c>
      <c r="H3" s="45">
        <v>143360</v>
      </c>
      <c r="I3" s="32" t="s">
        <v>32</v>
      </c>
      <c r="J3" s="5"/>
    </row>
    <row r="4" spans="1:10" x14ac:dyDescent="0.25">
      <c r="A4" s="2" t="s">
        <v>10</v>
      </c>
      <c r="B4" s="45" t="s">
        <v>81</v>
      </c>
      <c r="C4" s="46" t="s">
        <v>69</v>
      </c>
      <c r="D4" s="3"/>
      <c r="E4" s="2" t="s">
        <v>61</v>
      </c>
      <c r="F4" s="4" t="s">
        <v>11</v>
      </c>
      <c r="G4" s="50">
        <v>312734</v>
      </c>
      <c r="H4" s="45">
        <v>143360</v>
      </c>
      <c r="I4" s="32" t="s">
        <v>15</v>
      </c>
      <c r="J4" s="5"/>
    </row>
    <row r="5" spans="1:10" x14ac:dyDescent="0.25">
      <c r="A5" s="2" t="s">
        <v>10</v>
      </c>
      <c r="B5" s="45" t="s">
        <v>82</v>
      </c>
      <c r="C5" s="46" t="s">
        <v>70</v>
      </c>
      <c r="D5" s="3"/>
      <c r="E5" s="2" t="s">
        <v>61</v>
      </c>
      <c r="F5" s="4" t="s">
        <v>11</v>
      </c>
      <c r="G5" s="50">
        <v>312734</v>
      </c>
      <c r="H5" s="45">
        <v>143360</v>
      </c>
      <c r="I5" s="32" t="s">
        <v>19</v>
      </c>
      <c r="J5" s="5"/>
    </row>
    <row r="6" spans="1:10" x14ac:dyDescent="0.25">
      <c r="A6" s="2" t="s">
        <v>10</v>
      </c>
      <c r="B6" s="45" t="s">
        <v>24</v>
      </c>
      <c r="C6" s="46" t="s">
        <v>35</v>
      </c>
      <c r="D6" s="3"/>
      <c r="E6" s="2" t="s">
        <v>61</v>
      </c>
      <c r="F6" s="4" t="s">
        <v>11</v>
      </c>
      <c r="G6" s="50">
        <v>155572.26999999999</v>
      </c>
      <c r="H6" s="45">
        <v>1124</v>
      </c>
      <c r="I6" s="32" t="s">
        <v>16</v>
      </c>
      <c r="J6" s="5"/>
    </row>
    <row r="7" spans="1:10" x14ac:dyDescent="0.25">
      <c r="A7" s="2" t="s">
        <v>10</v>
      </c>
      <c r="B7" s="45" t="s">
        <v>77</v>
      </c>
      <c r="C7" s="46" t="s">
        <v>36</v>
      </c>
      <c r="D7" s="3"/>
      <c r="E7" s="2" t="s">
        <v>61</v>
      </c>
      <c r="F7" s="4" t="s">
        <v>11</v>
      </c>
      <c r="G7" s="50">
        <v>259667.52</v>
      </c>
      <c r="H7" s="45">
        <v>53169</v>
      </c>
      <c r="I7" s="32" t="s">
        <v>18</v>
      </c>
      <c r="J7" s="5"/>
    </row>
    <row r="8" spans="1:10" x14ac:dyDescent="0.25">
      <c r="A8" s="2" t="s">
        <v>10</v>
      </c>
      <c r="B8" s="45" t="s">
        <v>76</v>
      </c>
      <c r="C8" s="46" t="s">
        <v>37</v>
      </c>
      <c r="D8" s="3"/>
      <c r="E8" s="2" t="s">
        <v>61</v>
      </c>
      <c r="F8" s="4" t="s">
        <v>11</v>
      </c>
      <c r="G8" s="50">
        <v>904400</v>
      </c>
      <c r="H8" s="45">
        <v>12587</v>
      </c>
      <c r="I8" s="32" t="s">
        <v>12</v>
      </c>
      <c r="J8" s="5"/>
    </row>
    <row r="9" spans="1:10" x14ac:dyDescent="0.25">
      <c r="A9" s="2" t="s">
        <v>10</v>
      </c>
      <c r="B9" s="45" t="s">
        <v>23</v>
      </c>
      <c r="C9" s="47" t="s">
        <v>72</v>
      </c>
      <c r="D9" s="3"/>
      <c r="E9" s="2" t="s">
        <v>61</v>
      </c>
      <c r="F9" s="4" t="s">
        <v>11</v>
      </c>
      <c r="G9" s="51">
        <v>250187</v>
      </c>
      <c r="H9" s="45">
        <v>143359</v>
      </c>
      <c r="I9" s="32" t="s">
        <v>14</v>
      </c>
      <c r="J9" s="5"/>
    </row>
    <row r="10" spans="1:10" x14ac:dyDescent="0.25">
      <c r="A10" s="2" t="s">
        <v>10</v>
      </c>
      <c r="B10" s="45" t="s">
        <v>71</v>
      </c>
      <c r="C10" s="47" t="s">
        <v>73</v>
      </c>
      <c r="D10" s="3"/>
      <c r="E10" s="2" t="s">
        <v>61</v>
      </c>
      <c r="F10" s="4" t="s">
        <v>11</v>
      </c>
      <c r="G10" s="51">
        <v>250187</v>
      </c>
      <c r="H10" s="45">
        <v>143359</v>
      </c>
      <c r="I10" s="32" t="s">
        <v>32</v>
      </c>
      <c r="J10" s="5"/>
    </row>
    <row r="11" spans="1:10" x14ac:dyDescent="0.25">
      <c r="A11" s="2" t="s">
        <v>10</v>
      </c>
      <c r="B11" s="45" t="s">
        <v>81</v>
      </c>
      <c r="C11" s="47" t="s">
        <v>74</v>
      </c>
      <c r="D11" s="3"/>
      <c r="E11" s="2" t="s">
        <v>61</v>
      </c>
      <c r="F11" s="4" t="s">
        <v>11</v>
      </c>
      <c r="G11" s="51">
        <v>250187</v>
      </c>
      <c r="H11" s="45">
        <v>143359</v>
      </c>
      <c r="I11" s="32" t="s">
        <v>15</v>
      </c>
      <c r="J11" s="5"/>
    </row>
    <row r="12" spans="1:10" x14ac:dyDescent="0.25">
      <c r="A12" s="2" t="s">
        <v>10</v>
      </c>
      <c r="B12" s="45" t="s">
        <v>82</v>
      </c>
      <c r="C12" s="47" t="s">
        <v>75</v>
      </c>
      <c r="D12" s="3"/>
      <c r="E12" s="2" t="s">
        <v>61</v>
      </c>
      <c r="F12" s="4" t="s">
        <v>11</v>
      </c>
      <c r="G12" s="51">
        <v>250187</v>
      </c>
      <c r="H12" s="45">
        <v>143359</v>
      </c>
      <c r="I12" s="32" t="s">
        <v>19</v>
      </c>
      <c r="J12" s="5"/>
    </row>
    <row r="13" spans="1:10" x14ac:dyDescent="0.25">
      <c r="A13" s="2" t="s">
        <v>10</v>
      </c>
      <c r="B13" s="45" t="s">
        <v>24</v>
      </c>
      <c r="C13" s="47" t="s">
        <v>38</v>
      </c>
      <c r="D13" s="3"/>
      <c r="E13" s="2" t="s">
        <v>61</v>
      </c>
      <c r="F13" s="4" t="s">
        <v>11</v>
      </c>
      <c r="G13" s="51">
        <v>155572</v>
      </c>
      <c r="H13" s="45">
        <v>1129</v>
      </c>
      <c r="I13" s="32" t="s">
        <v>16</v>
      </c>
      <c r="J13" s="5"/>
    </row>
    <row r="14" spans="1:10" x14ac:dyDescent="0.25">
      <c r="A14" s="2" t="s">
        <v>10</v>
      </c>
      <c r="B14" s="45" t="s">
        <v>18</v>
      </c>
      <c r="C14" s="47" t="s">
        <v>39</v>
      </c>
      <c r="D14" s="3"/>
      <c r="E14" s="2" t="s">
        <v>61</v>
      </c>
      <c r="F14" s="4" t="s">
        <v>11</v>
      </c>
      <c r="G14" s="51">
        <v>259668</v>
      </c>
      <c r="H14" s="45">
        <v>53170</v>
      </c>
      <c r="I14" s="32" t="s">
        <v>18</v>
      </c>
      <c r="J14" s="5"/>
    </row>
    <row r="15" spans="1:10" x14ac:dyDescent="0.25">
      <c r="A15" s="2" t="s">
        <v>10</v>
      </c>
      <c r="B15" s="45" t="s">
        <v>13</v>
      </c>
      <c r="C15" s="47" t="s">
        <v>40</v>
      </c>
      <c r="D15" s="3"/>
      <c r="E15" s="2" t="s">
        <v>61</v>
      </c>
      <c r="F15" s="4" t="s">
        <v>11</v>
      </c>
      <c r="G15" s="51">
        <v>928200</v>
      </c>
      <c r="H15" s="45">
        <v>13092</v>
      </c>
      <c r="I15" s="32" t="s">
        <v>12</v>
      </c>
      <c r="J15" s="5"/>
    </row>
    <row r="16" spans="1:10" x14ac:dyDescent="0.25">
      <c r="A16" s="2" t="s">
        <v>10</v>
      </c>
      <c r="B16" s="45" t="s">
        <v>13</v>
      </c>
      <c r="C16" s="47" t="s">
        <v>41</v>
      </c>
      <c r="D16" s="3"/>
      <c r="E16" s="2" t="s">
        <v>61</v>
      </c>
      <c r="F16" s="4" t="s">
        <v>11</v>
      </c>
      <c r="G16" s="51">
        <v>3641400</v>
      </c>
      <c r="H16" s="45">
        <v>13997</v>
      </c>
      <c r="I16" s="32" t="s">
        <v>12</v>
      </c>
      <c r="J16" s="5"/>
    </row>
    <row r="17" spans="1:10" x14ac:dyDescent="0.25">
      <c r="A17" s="2" t="s">
        <v>10</v>
      </c>
      <c r="B17" s="45" t="s">
        <v>22</v>
      </c>
      <c r="C17" s="45" t="s">
        <v>42</v>
      </c>
      <c r="D17" s="3"/>
      <c r="E17" s="2" t="s">
        <v>62</v>
      </c>
      <c r="F17" s="4" t="s">
        <v>11</v>
      </c>
      <c r="G17" s="49">
        <v>42483</v>
      </c>
      <c r="H17" s="45">
        <v>4028</v>
      </c>
      <c r="I17" s="32" t="s">
        <v>21</v>
      </c>
      <c r="J17" s="5"/>
    </row>
    <row r="18" spans="1:10" x14ac:dyDescent="0.25">
      <c r="A18" s="2" t="s">
        <v>10</v>
      </c>
      <c r="B18" s="45" t="s">
        <v>78</v>
      </c>
      <c r="C18" s="45" t="s">
        <v>43</v>
      </c>
      <c r="D18" s="3"/>
      <c r="E18" s="2" t="s">
        <v>62</v>
      </c>
      <c r="F18" s="4" t="s">
        <v>11</v>
      </c>
      <c r="G18" s="49">
        <v>42483</v>
      </c>
      <c r="H18" s="45">
        <v>9860</v>
      </c>
      <c r="I18" s="32" t="s">
        <v>21</v>
      </c>
      <c r="J18" s="5"/>
    </row>
    <row r="19" spans="1:10" x14ac:dyDescent="0.25">
      <c r="A19" s="2" t="s">
        <v>10</v>
      </c>
      <c r="B19" s="45" t="s">
        <v>33</v>
      </c>
      <c r="C19" s="48" t="s">
        <v>44</v>
      </c>
      <c r="D19" s="3"/>
      <c r="E19" s="2" t="s">
        <v>63</v>
      </c>
      <c r="F19" s="4" t="s">
        <v>11</v>
      </c>
      <c r="G19" s="49">
        <v>357000</v>
      </c>
      <c r="H19" s="45">
        <v>3311</v>
      </c>
      <c r="I19" s="32" t="s">
        <v>12</v>
      </c>
      <c r="J19" s="2"/>
    </row>
    <row r="20" spans="1:10" x14ac:dyDescent="0.25">
      <c r="A20" s="2" t="s">
        <v>10</v>
      </c>
      <c r="B20" s="45" t="s">
        <v>33</v>
      </c>
      <c r="C20" s="45" t="s">
        <v>45</v>
      </c>
      <c r="D20" s="3"/>
      <c r="E20" s="2" t="s">
        <v>61</v>
      </c>
      <c r="F20" s="4" t="s">
        <v>11</v>
      </c>
      <c r="G20" s="49">
        <v>357000</v>
      </c>
      <c r="H20" s="45">
        <v>3256</v>
      </c>
      <c r="I20" s="32" t="s">
        <v>12</v>
      </c>
      <c r="J20" s="5"/>
    </row>
    <row r="21" spans="1:10" x14ac:dyDescent="0.25">
      <c r="A21" s="2" t="s">
        <v>10</v>
      </c>
      <c r="B21" s="45" t="s">
        <v>33</v>
      </c>
      <c r="C21" s="45" t="s">
        <v>46</v>
      </c>
      <c r="D21" s="3"/>
      <c r="E21" s="2" t="s">
        <v>61</v>
      </c>
      <c r="F21" s="4" t="s">
        <v>11</v>
      </c>
      <c r="G21" s="49">
        <v>357000</v>
      </c>
      <c r="H21" s="45">
        <v>3257</v>
      </c>
      <c r="I21" s="32" t="s">
        <v>12</v>
      </c>
      <c r="J21" s="5"/>
    </row>
    <row r="22" spans="1:10" x14ac:dyDescent="0.25">
      <c r="A22" s="2" t="s">
        <v>10</v>
      </c>
      <c r="B22" s="45" t="s">
        <v>33</v>
      </c>
      <c r="C22" s="45" t="s">
        <v>47</v>
      </c>
      <c r="D22" s="3"/>
      <c r="E22" s="2" t="s">
        <v>63</v>
      </c>
      <c r="F22" s="4" t="s">
        <v>11</v>
      </c>
      <c r="G22" s="49">
        <v>357000</v>
      </c>
      <c r="H22" s="45">
        <v>3259</v>
      </c>
      <c r="I22" s="32" t="s">
        <v>20</v>
      </c>
      <c r="J22" s="5"/>
    </row>
    <row r="23" spans="1:10" x14ac:dyDescent="0.25">
      <c r="A23" s="2" t="s">
        <v>10</v>
      </c>
      <c r="B23" s="45" t="s">
        <v>34</v>
      </c>
      <c r="C23" s="45" t="s">
        <v>48</v>
      </c>
      <c r="D23" s="3"/>
      <c r="E23" s="2" t="s">
        <v>62</v>
      </c>
      <c r="F23" s="4" t="s">
        <v>11</v>
      </c>
      <c r="G23" s="49">
        <v>2704232</v>
      </c>
      <c r="H23" s="45" t="s">
        <v>57</v>
      </c>
      <c r="I23" s="32" t="s">
        <v>12</v>
      </c>
      <c r="J23" s="5"/>
    </row>
    <row r="24" spans="1:10" x14ac:dyDescent="0.25">
      <c r="A24" s="2" t="s">
        <v>10</v>
      </c>
      <c r="B24" s="45" t="s">
        <v>34</v>
      </c>
      <c r="C24" s="45" t="s">
        <v>49</v>
      </c>
      <c r="D24" s="3"/>
      <c r="E24" s="2" t="s">
        <v>62</v>
      </c>
      <c r="F24" s="4" t="s">
        <v>11</v>
      </c>
      <c r="G24" s="49">
        <v>4049361</v>
      </c>
      <c r="H24" s="45" t="s">
        <v>58</v>
      </c>
      <c r="I24" s="32" t="s">
        <v>12</v>
      </c>
      <c r="J24" s="5"/>
    </row>
    <row r="25" spans="1:10" x14ac:dyDescent="0.25">
      <c r="A25" s="2" t="s">
        <v>10</v>
      </c>
      <c r="B25" s="45" t="s">
        <v>34</v>
      </c>
      <c r="C25" s="45" t="s">
        <v>50</v>
      </c>
      <c r="D25" s="3"/>
      <c r="E25" s="2" t="s">
        <v>62</v>
      </c>
      <c r="F25" s="4" t="s">
        <v>11</v>
      </c>
      <c r="G25" s="49">
        <v>251556</v>
      </c>
      <c r="H25" s="45">
        <v>1807</v>
      </c>
      <c r="I25" s="10" t="s">
        <v>12</v>
      </c>
      <c r="J25" s="5"/>
    </row>
    <row r="26" spans="1:10" x14ac:dyDescent="0.25">
      <c r="A26" s="2" t="s">
        <v>10</v>
      </c>
      <c r="B26" s="45" t="s">
        <v>34</v>
      </c>
      <c r="C26" s="45" t="s">
        <v>51</v>
      </c>
      <c r="D26" s="3"/>
      <c r="E26" s="2" t="s">
        <v>63</v>
      </c>
      <c r="F26" s="4" t="s">
        <v>11</v>
      </c>
      <c r="G26" s="49">
        <v>122284</v>
      </c>
      <c r="H26" s="45">
        <v>2083</v>
      </c>
      <c r="I26" s="10" t="s">
        <v>12</v>
      </c>
      <c r="J26" s="5"/>
    </row>
    <row r="27" spans="1:10" x14ac:dyDescent="0.25">
      <c r="A27" s="2" t="s">
        <v>10</v>
      </c>
      <c r="B27" s="45" t="s">
        <v>33</v>
      </c>
      <c r="C27" s="45" t="s">
        <v>52</v>
      </c>
      <c r="D27" s="3"/>
      <c r="E27" s="2" t="s">
        <v>63</v>
      </c>
      <c r="F27" s="4" t="s">
        <v>11</v>
      </c>
      <c r="G27" s="49">
        <v>357000</v>
      </c>
      <c r="H27" s="45">
        <v>3263</v>
      </c>
      <c r="I27" s="10" t="s">
        <v>12</v>
      </c>
      <c r="J27" s="5"/>
    </row>
    <row r="28" spans="1:10" x14ac:dyDescent="0.25">
      <c r="A28" s="2" t="s">
        <v>10</v>
      </c>
      <c r="B28" s="45" t="s">
        <v>33</v>
      </c>
      <c r="C28" s="45" t="s">
        <v>53</v>
      </c>
      <c r="D28" s="3"/>
      <c r="E28" s="2" t="s">
        <v>63</v>
      </c>
      <c r="F28" s="4" t="s">
        <v>11</v>
      </c>
      <c r="G28" s="49">
        <v>357000</v>
      </c>
      <c r="H28" s="45">
        <v>3264</v>
      </c>
      <c r="I28" s="10" t="s">
        <v>17</v>
      </c>
      <c r="J28" s="5"/>
    </row>
    <row r="29" spans="1:10" x14ac:dyDescent="0.25">
      <c r="A29" s="2" t="s">
        <v>10</v>
      </c>
      <c r="B29" s="45" t="s">
        <v>79</v>
      </c>
      <c r="C29" s="48" t="s">
        <v>65</v>
      </c>
      <c r="D29" s="3"/>
      <c r="E29" s="2" t="s">
        <v>63</v>
      </c>
      <c r="F29" s="4" t="s">
        <v>11</v>
      </c>
      <c r="G29" s="49">
        <v>334152</v>
      </c>
      <c r="H29" s="45">
        <v>49891</v>
      </c>
      <c r="I29" s="10" t="s">
        <v>17</v>
      </c>
      <c r="J29" s="5"/>
    </row>
    <row r="30" spans="1:10" x14ac:dyDescent="0.25">
      <c r="A30" s="2" t="s">
        <v>10</v>
      </c>
      <c r="B30" s="45" t="s">
        <v>80</v>
      </c>
      <c r="C30" s="45" t="s">
        <v>54</v>
      </c>
      <c r="D30" s="3"/>
      <c r="E30" s="2" t="s">
        <v>64</v>
      </c>
      <c r="F30" s="4" t="s">
        <v>66</v>
      </c>
      <c r="G30" s="49">
        <v>297500</v>
      </c>
      <c r="H30" s="45">
        <v>6863</v>
      </c>
      <c r="I30" s="32" t="s">
        <v>32</v>
      </c>
      <c r="J30" s="5"/>
    </row>
    <row r="31" spans="1:10" x14ac:dyDescent="0.25">
      <c r="A31" s="2" t="s">
        <v>10</v>
      </c>
      <c r="B31" s="45" t="s">
        <v>34</v>
      </c>
      <c r="C31" s="45" t="s">
        <v>55</v>
      </c>
      <c r="D31" s="3"/>
      <c r="E31" s="2" t="s">
        <v>63</v>
      </c>
      <c r="F31" s="4" t="s">
        <v>11</v>
      </c>
      <c r="G31" s="49">
        <v>674311</v>
      </c>
      <c r="H31" s="45" t="s">
        <v>59</v>
      </c>
      <c r="I31" s="32" t="s">
        <v>12</v>
      </c>
      <c r="J31" s="5"/>
    </row>
    <row r="32" spans="1:10" x14ac:dyDescent="0.25">
      <c r="A32" s="2" t="s">
        <v>10</v>
      </c>
      <c r="B32" s="45" t="s">
        <v>34</v>
      </c>
      <c r="C32" s="45" t="s">
        <v>56</v>
      </c>
      <c r="D32" s="3"/>
      <c r="E32" s="2" t="s">
        <v>64</v>
      </c>
      <c r="F32" s="4" t="s">
        <v>66</v>
      </c>
      <c r="G32" s="49">
        <v>1967032</v>
      </c>
      <c r="H32" s="45" t="s">
        <v>60</v>
      </c>
      <c r="I32" s="32" t="s">
        <v>12</v>
      </c>
      <c r="J32" s="5"/>
    </row>
    <row r="33" spans="1:10" x14ac:dyDescent="0.25">
      <c r="A33" s="2"/>
      <c r="B33" s="30"/>
      <c r="C33" s="2"/>
      <c r="D33" s="3"/>
      <c r="E33" s="2"/>
      <c r="F33" s="4"/>
      <c r="G33" s="8"/>
      <c r="H33" s="9"/>
      <c r="I33" s="32"/>
      <c r="J33" s="5"/>
    </row>
    <row r="34" spans="1:10" x14ac:dyDescent="0.25">
      <c r="A34" s="2"/>
      <c r="B34" s="30"/>
      <c r="C34" s="2"/>
      <c r="D34" s="3"/>
      <c r="E34" s="2"/>
      <c r="F34" s="4"/>
      <c r="G34" s="8"/>
      <c r="H34" s="9"/>
      <c r="I34" s="32"/>
      <c r="J34" s="5"/>
    </row>
    <row r="35" spans="1:10" x14ac:dyDescent="0.25">
      <c r="A35" s="2"/>
      <c r="B35" s="30"/>
      <c r="C35" s="2"/>
      <c r="D35" s="33"/>
      <c r="E35" s="2"/>
      <c r="F35" s="4"/>
      <c r="G35" s="8"/>
      <c r="H35" s="30"/>
      <c r="I35" s="32"/>
      <c r="J35" s="5"/>
    </row>
    <row r="36" spans="1:10" x14ac:dyDescent="0.25">
      <c r="A36" s="2"/>
      <c r="B36" s="30"/>
      <c r="C36" s="2"/>
      <c r="D36" s="33"/>
      <c r="E36" s="2"/>
      <c r="F36" s="4"/>
      <c r="G36" s="8"/>
      <c r="H36" s="30"/>
      <c r="I36" s="32"/>
      <c r="J36" s="5"/>
    </row>
    <row r="37" spans="1:10" x14ac:dyDescent="0.25">
      <c r="A37" s="2"/>
      <c r="B37" s="30"/>
      <c r="C37" s="2"/>
      <c r="D37" s="33"/>
      <c r="E37" s="2"/>
      <c r="F37" s="4"/>
      <c r="G37" s="8"/>
      <c r="H37" s="30"/>
      <c r="I37" s="32"/>
      <c r="J37" s="5"/>
    </row>
    <row r="38" spans="1:10" x14ac:dyDescent="0.25">
      <c r="A38" s="2"/>
      <c r="B38" s="30"/>
      <c r="C38" s="2"/>
      <c r="D38" s="34"/>
      <c r="E38" s="2"/>
      <c r="F38" s="4"/>
      <c r="G38" s="8"/>
      <c r="H38" s="30"/>
      <c r="I38" s="32"/>
      <c r="J38" s="5"/>
    </row>
    <row r="39" spans="1:10" x14ac:dyDescent="0.25">
      <c r="A39" s="2"/>
      <c r="B39" s="30"/>
      <c r="C39" s="2"/>
      <c r="D39" s="34"/>
      <c r="E39" s="2"/>
      <c r="F39" s="4"/>
      <c r="G39" s="8"/>
      <c r="H39" s="30"/>
      <c r="I39" s="32"/>
      <c r="J39" s="30"/>
    </row>
    <row r="40" spans="1:10" x14ac:dyDescent="0.25">
      <c r="A40" s="2"/>
      <c r="B40" s="30"/>
      <c r="C40" s="2"/>
      <c r="D40" s="34"/>
      <c r="E40" s="2"/>
      <c r="F40" s="4"/>
      <c r="G40" s="8"/>
      <c r="H40" s="30"/>
      <c r="I40" s="32"/>
      <c r="J40" s="5"/>
    </row>
    <row r="41" spans="1:10" x14ac:dyDescent="0.25">
      <c r="A41" s="2"/>
      <c r="B41" s="30"/>
      <c r="C41" s="2"/>
      <c r="D41" s="34"/>
      <c r="E41" s="2"/>
      <c r="F41" s="4"/>
      <c r="G41" s="8"/>
      <c r="H41" s="30"/>
      <c r="I41" s="32"/>
      <c r="J41" s="30"/>
    </row>
    <row r="42" spans="1:10" x14ac:dyDescent="0.25">
      <c r="A42" s="2"/>
      <c r="B42" s="30"/>
      <c r="C42" s="2"/>
      <c r="D42" s="34"/>
      <c r="E42" s="2"/>
      <c r="F42" s="4"/>
      <c r="G42" s="8"/>
      <c r="H42" s="30"/>
      <c r="I42" s="32"/>
      <c r="J42" s="30"/>
    </row>
    <row r="43" spans="1:10" x14ac:dyDescent="0.25">
      <c r="A43" s="2"/>
      <c r="B43" s="30"/>
      <c r="C43" s="2"/>
      <c r="D43" s="34"/>
      <c r="E43" s="2"/>
      <c r="F43" s="4"/>
      <c r="G43" s="8"/>
      <c r="H43" s="30"/>
      <c r="I43" s="32"/>
      <c r="J43" s="5"/>
    </row>
    <row r="44" spans="1:10" x14ac:dyDescent="0.25">
      <c r="A44" s="2"/>
      <c r="B44" s="30"/>
      <c r="C44" s="2"/>
      <c r="D44" s="34"/>
      <c r="E44" s="2"/>
      <c r="F44" s="4"/>
      <c r="G44" s="8"/>
      <c r="H44" s="30"/>
      <c r="I44" s="32"/>
      <c r="J44" s="30"/>
    </row>
    <row r="45" spans="1:10" x14ac:dyDescent="0.25">
      <c r="A45" s="2"/>
      <c r="B45" s="30"/>
      <c r="C45" s="2"/>
      <c r="D45" s="34"/>
      <c r="E45" s="2"/>
      <c r="F45" s="4"/>
      <c r="G45" s="8"/>
      <c r="H45" s="30"/>
      <c r="I45" s="32"/>
      <c r="J45" s="30"/>
    </row>
    <row r="46" spans="1:10" x14ac:dyDescent="0.25">
      <c r="A46" s="2"/>
      <c r="B46" s="30"/>
      <c r="C46" s="2"/>
      <c r="D46" s="34"/>
      <c r="E46" s="2"/>
      <c r="F46" s="4"/>
      <c r="G46" s="8"/>
      <c r="H46" s="30"/>
      <c r="I46" s="32"/>
      <c r="J46" s="5"/>
    </row>
    <row r="47" spans="1:10" x14ac:dyDescent="0.25">
      <c r="A47" s="2"/>
      <c r="B47" s="30"/>
      <c r="C47" s="2"/>
      <c r="D47" s="34"/>
      <c r="E47" s="2"/>
      <c r="F47" s="4"/>
      <c r="G47" s="8"/>
      <c r="H47" s="30"/>
      <c r="I47" s="32"/>
      <c r="J47" s="30"/>
    </row>
    <row r="48" spans="1:10" x14ac:dyDescent="0.25">
      <c r="A48" s="2"/>
      <c r="B48" s="30"/>
      <c r="C48" s="2"/>
      <c r="D48" s="34"/>
      <c r="E48" s="2"/>
      <c r="F48" s="4"/>
      <c r="G48" s="8"/>
      <c r="H48" s="30"/>
      <c r="I48" s="32"/>
      <c r="J48" s="30"/>
    </row>
    <row r="49" spans="1:10" x14ac:dyDescent="0.25">
      <c r="A49" s="2"/>
      <c r="B49" s="30"/>
      <c r="C49" s="2"/>
      <c r="D49" s="34"/>
      <c r="E49" s="2"/>
      <c r="F49" s="4"/>
      <c r="G49" s="8"/>
      <c r="H49" s="30"/>
      <c r="I49" s="32"/>
      <c r="J49" s="30"/>
    </row>
    <row r="50" spans="1:10" x14ac:dyDescent="0.25">
      <c r="A50" s="2"/>
      <c r="B50" s="30"/>
      <c r="C50" s="2"/>
      <c r="D50" s="34"/>
      <c r="E50" s="2"/>
      <c r="F50" s="4"/>
      <c r="G50" s="8"/>
      <c r="H50" s="30"/>
      <c r="I50" s="32"/>
      <c r="J50" s="5"/>
    </row>
    <row r="51" spans="1:10" x14ac:dyDescent="0.25">
      <c r="A51" s="2"/>
      <c r="B51" s="30"/>
      <c r="C51" s="2"/>
      <c r="D51" s="34"/>
      <c r="E51" s="2"/>
      <c r="F51" s="4"/>
      <c r="G51" s="8"/>
      <c r="H51" s="30"/>
      <c r="I51" s="32"/>
      <c r="J51" s="5"/>
    </row>
    <row r="52" spans="1:10" x14ac:dyDescent="0.25">
      <c r="A52" s="2"/>
      <c r="B52" s="30"/>
      <c r="C52" s="2"/>
      <c r="D52" s="34"/>
      <c r="E52" s="2"/>
      <c r="F52" s="4"/>
      <c r="G52" s="8"/>
      <c r="H52" s="30"/>
      <c r="I52" s="32"/>
      <c r="J52" s="30"/>
    </row>
    <row r="53" spans="1:10" x14ac:dyDescent="0.25">
      <c r="A53" s="2"/>
      <c r="B53" s="30"/>
      <c r="C53" s="2"/>
      <c r="D53" s="34"/>
      <c r="E53" s="2"/>
      <c r="F53" s="4"/>
      <c r="G53" s="8"/>
      <c r="H53" s="30"/>
      <c r="I53" s="32"/>
      <c r="J53" s="5"/>
    </row>
    <row r="54" spans="1:10" x14ac:dyDescent="0.25">
      <c r="A54" s="2"/>
      <c r="B54" s="30"/>
      <c r="C54" s="2"/>
      <c r="D54" s="34"/>
      <c r="E54" s="2"/>
      <c r="F54" s="4"/>
      <c r="G54" s="8"/>
      <c r="H54" s="30"/>
      <c r="I54" s="32"/>
      <c r="J54" s="5"/>
    </row>
    <row r="55" spans="1:10" x14ac:dyDescent="0.25">
      <c r="A55" s="2"/>
      <c r="B55" s="30"/>
      <c r="C55" s="2"/>
      <c r="D55" s="34"/>
      <c r="E55" s="2"/>
      <c r="F55" s="4"/>
      <c r="G55" s="8"/>
      <c r="H55" s="30"/>
      <c r="I55" s="32"/>
      <c r="J55" s="5"/>
    </row>
    <row r="56" spans="1:10" x14ac:dyDescent="0.25">
      <c r="A56" s="2"/>
      <c r="B56" s="30"/>
      <c r="C56" s="2"/>
      <c r="D56" s="34"/>
      <c r="E56" s="2"/>
      <c r="F56" s="4"/>
      <c r="G56" s="8"/>
      <c r="H56" s="30"/>
      <c r="I56" s="32"/>
      <c r="J56" s="30"/>
    </row>
    <row r="57" spans="1:10" s="6" customFormat="1" x14ac:dyDescent="0.25">
      <c r="A57" s="2"/>
      <c r="B57" s="30"/>
      <c r="C57" s="2"/>
      <c r="D57" s="3"/>
      <c r="E57" s="2"/>
      <c r="F57" s="4"/>
      <c r="G57" s="8"/>
      <c r="H57" s="9"/>
      <c r="I57" s="32"/>
      <c r="J57" s="30"/>
    </row>
    <row r="58" spans="1:10" s="6" customFormat="1" x14ac:dyDescent="0.25">
      <c r="A58" s="2"/>
      <c r="B58" s="30"/>
      <c r="C58" s="2"/>
      <c r="D58" s="3"/>
      <c r="E58" s="2"/>
      <c r="F58" s="4"/>
      <c r="G58" s="8"/>
      <c r="H58" s="9"/>
      <c r="I58" s="32"/>
      <c r="J58" s="30"/>
    </row>
    <row r="59" spans="1:10" x14ac:dyDescent="0.25">
      <c r="A59" s="2"/>
      <c r="B59" s="30"/>
      <c r="C59" s="2"/>
      <c r="D59" s="34"/>
      <c r="E59" s="2"/>
      <c r="F59" s="4"/>
      <c r="G59" s="8"/>
      <c r="H59" s="9"/>
      <c r="I59" s="32"/>
      <c r="J59" s="30"/>
    </row>
    <row r="60" spans="1:10" s="12" customFormat="1" x14ac:dyDescent="0.25">
      <c r="A60" s="11"/>
      <c r="B60" s="2"/>
      <c r="C60" s="2"/>
      <c r="D60" s="34"/>
      <c r="E60" s="2"/>
      <c r="F60" s="4"/>
      <c r="G60" s="8"/>
      <c r="H60" s="9"/>
      <c r="I60" s="32"/>
      <c r="J60" s="5"/>
    </row>
    <row r="61" spans="1:10" s="12" customFormat="1" x14ac:dyDescent="0.25">
      <c r="A61" s="11"/>
      <c r="B61" s="2"/>
      <c r="C61" s="2"/>
      <c r="D61" s="34"/>
      <c r="E61" s="2"/>
      <c r="F61" s="4"/>
      <c r="G61" s="8"/>
      <c r="H61" s="9"/>
      <c r="I61" s="32"/>
      <c r="J61" s="5"/>
    </row>
    <row r="62" spans="1:10" s="12" customFormat="1" x14ac:dyDescent="0.25">
      <c r="A62" s="11"/>
      <c r="B62" s="2"/>
      <c r="C62" s="2"/>
      <c r="D62" s="34"/>
      <c r="E62" s="2"/>
      <c r="F62" s="4"/>
      <c r="G62" s="8"/>
      <c r="H62" s="9"/>
      <c r="I62" s="32"/>
      <c r="J62" s="5"/>
    </row>
    <row r="63" spans="1:10" s="12" customFormat="1" x14ac:dyDescent="0.25">
      <c r="A63" s="11"/>
      <c r="B63" s="2"/>
      <c r="C63" s="2"/>
      <c r="D63" s="34"/>
      <c r="E63" s="2"/>
      <c r="F63" s="4"/>
      <c r="G63" s="8"/>
      <c r="H63" s="9"/>
      <c r="I63" s="32"/>
      <c r="J63" s="5"/>
    </row>
    <row r="64" spans="1:10" s="12" customFormat="1" x14ac:dyDescent="0.25">
      <c r="A64" s="11"/>
      <c r="B64" s="2"/>
      <c r="C64" s="2"/>
      <c r="D64" s="13"/>
      <c r="E64" s="2"/>
      <c r="F64" s="4"/>
      <c r="G64" s="8"/>
      <c r="H64" s="9"/>
      <c r="I64" s="32"/>
      <c r="J64" s="5"/>
    </row>
    <row r="65" spans="1:10" s="12" customFormat="1" x14ac:dyDescent="0.25">
      <c r="A65" s="11"/>
      <c r="B65" s="2"/>
      <c r="C65" s="2"/>
      <c r="D65" s="13"/>
      <c r="E65" s="2"/>
      <c r="F65" s="4"/>
      <c r="G65" s="8"/>
      <c r="H65" s="9"/>
      <c r="I65" s="32"/>
      <c r="J65" s="5"/>
    </row>
    <row r="66" spans="1:10" s="12" customFormat="1" x14ac:dyDescent="0.25">
      <c r="A66" s="11"/>
      <c r="B66" s="2"/>
      <c r="C66" s="2"/>
      <c r="D66" s="13"/>
      <c r="E66" s="2"/>
      <c r="F66" s="4"/>
      <c r="G66" s="8"/>
      <c r="H66" s="9"/>
      <c r="I66" s="32"/>
      <c r="J66" s="5"/>
    </row>
    <row r="67" spans="1:10" s="12" customFormat="1" x14ac:dyDescent="0.25">
      <c r="A67" s="11"/>
      <c r="B67" s="2"/>
      <c r="C67" s="2"/>
      <c r="D67" s="13"/>
      <c r="E67" s="2"/>
      <c r="F67" s="4"/>
      <c r="G67" s="8"/>
      <c r="H67" s="9"/>
      <c r="I67" s="32"/>
      <c r="J67" s="5"/>
    </row>
    <row r="68" spans="1:10" s="12" customFormat="1" x14ac:dyDescent="0.25">
      <c r="A68" s="11"/>
      <c r="B68" s="2"/>
      <c r="C68" s="2"/>
      <c r="D68" s="13"/>
      <c r="E68" s="2"/>
      <c r="F68" s="4"/>
      <c r="G68" s="8"/>
      <c r="H68" s="9"/>
      <c r="I68" s="32"/>
      <c r="J68" s="5"/>
    </row>
    <row r="69" spans="1:10" s="12" customFormat="1" x14ac:dyDescent="0.25">
      <c r="A69" s="11"/>
      <c r="B69" s="2"/>
      <c r="C69" s="2"/>
      <c r="D69" s="13"/>
      <c r="E69" s="2"/>
      <c r="F69" s="4"/>
      <c r="G69" s="8"/>
      <c r="H69" s="9"/>
      <c r="I69" s="32"/>
      <c r="J69" s="5"/>
    </row>
    <row r="70" spans="1:10" s="12" customFormat="1" x14ac:dyDescent="0.25">
      <c r="A70" s="11"/>
      <c r="B70" s="2"/>
      <c r="C70" s="2"/>
      <c r="D70" s="13"/>
      <c r="E70" s="2"/>
      <c r="F70" s="4"/>
      <c r="G70" s="8"/>
      <c r="H70" s="9"/>
      <c r="I70" s="32"/>
      <c r="J70" s="5"/>
    </row>
    <row r="71" spans="1:10" s="12" customFormat="1" x14ac:dyDescent="0.25">
      <c r="A71" s="11"/>
      <c r="B71" s="2"/>
      <c r="C71" s="2"/>
      <c r="D71" s="13"/>
      <c r="E71" s="2"/>
      <c r="F71" s="4"/>
      <c r="G71" s="8"/>
      <c r="H71" s="9"/>
      <c r="I71" s="32"/>
      <c r="J71" s="5"/>
    </row>
    <row r="72" spans="1:10" s="12" customFormat="1" x14ac:dyDescent="0.25">
      <c r="A72" s="11"/>
      <c r="B72" s="2"/>
      <c r="C72" s="2"/>
      <c r="D72" s="13"/>
      <c r="E72" s="2"/>
      <c r="F72" s="4"/>
      <c r="G72" s="8"/>
      <c r="H72" s="9"/>
      <c r="I72" s="32"/>
      <c r="J72" s="5"/>
    </row>
    <row r="73" spans="1:10" s="12" customFormat="1" x14ac:dyDescent="0.25">
      <c r="A73" s="11"/>
      <c r="B73" s="2"/>
      <c r="C73" s="2"/>
      <c r="D73" s="13"/>
      <c r="E73" s="2"/>
      <c r="F73" s="4"/>
      <c r="G73" s="8"/>
      <c r="H73" s="9"/>
      <c r="I73" s="32"/>
      <c r="J73" s="30"/>
    </row>
    <row r="74" spans="1:10" s="12" customFormat="1" x14ac:dyDescent="0.25">
      <c r="A74" s="11"/>
      <c r="B74" s="2"/>
      <c r="C74" s="2"/>
      <c r="D74" s="13"/>
      <c r="E74" s="2"/>
      <c r="F74" s="4"/>
      <c r="G74" s="8"/>
      <c r="H74" s="9"/>
      <c r="I74" s="32"/>
      <c r="J74" s="30"/>
    </row>
    <row r="75" spans="1:10" s="12" customFormat="1" x14ac:dyDescent="0.25">
      <c r="A75" s="11"/>
      <c r="B75" s="2"/>
      <c r="C75" s="2"/>
      <c r="D75" s="13"/>
      <c r="E75" s="2"/>
      <c r="F75" s="4"/>
      <c r="G75" s="8"/>
      <c r="H75" s="9"/>
      <c r="I75" s="32"/>
      <c r="J75" s="5"/>
    </row>
    <row r="76" spans="1:10" s="12" customFormat="1" x14ac:dyDescent="0.25">
      <c r="A76" s="11"/>
      <c r="B76" s="2"/>
      <c r="C76" s="2"/>
      <c r="D76" s="13"/>
      <c r="E76" s="2"/>
      <c r="F76" s="4"/>
      <c r="G76" s="8"/>
      <c r="H76" s="9"/>
      <c r="I76" s="32"/>
      <c r="J76" s="5"/>
    </row>
    <row r="77" spans="1:10" s="12" customFormat="1" x14ac:dyDescent="0.25">
      <c r="A77" s="11"/>
      <c r="B77" s="2"/>
      <c r="C77" s="2"/>
      <c r="D77" s="13"/>
      <c r="E77" s="2"/>
      <c r="F77" s="4"/>
      <c r="G77" s="8"/>
      <c r="H77" s="9"/>
      <c r="I77" s="32"/>
      <c r="J77" s="5"/>
    </row>
    <row r="78" spans="1:10" s="12" customFormat="1" x14ac:dyDescent="0.25">
      <c r="A78" s="11"/>
      <c r="B78" s="2"/>
      <c r="C78" s="2"/>
      <c r="D78" s="13"/>
      <c r="E78" s="2"/>
      <c r="F78" s="4"/>
      <c r="G78" s="8"/>
      <c r="H78" s="9"/>
      <c r="I78" s="32"/>
      <c r="J78" s="5"/>
    </row>
    <row r="79" spans="1:10" s="12" customFormat="1" x14ac:dyDescent="0.25">
      <c r="A79" s="11"/>
      <c r="B79" s="2"/>
      <c r="C79" s="2"/>
      <c r="D79" s="13"/>
      <c r="E79" s="2"/>
      <c r="F79" s="4"/>
      <c r="G79" s="8"/>
      <c r="H79" s="9"/>
      <c r="I79" s="32"/>
      <c r="J79" s="5"/>
    </row>
    <row r="80" spans="1:10" s="12" customFormat="1" x14ac:dyDescent="0.25">
      <c r="A80" s="11"/>
      <c r="B80" s="2"/>
      <c r="C80" s="2"/>
      <c r="D80" s="13"/>
      <c r="E80" s="2"/>
      <c r="F80" s="4"/>
      <c r="G80" s="8"/>
      <c r="H80" s="9"/>
      <c r="I80" s="32"/>
      <c r="J80" s="5"/>
    </row>
    <row r="81" spans="1:10" s="12" customFormat="1" x14ac:dyDescent="0.25">
      <c r="A81" s="11"/>
      <c r="B81" s="2"/>
      <c r="C81" s="2"/>
      <c r="D81" s="13"/>
      <c r="E81" s="2"/>
      <c r="F81" s="4"/>
      <c r="G81" s="8"/>
      <c r="H81" s="9"/>
      <c r="I81" s="32"/>
      <c r="J81" s="30"/>
    </row>
    <row r="82" spans="1:10" s="12" customFormat="1" x14ac:dyDescent="0.25">
      <c r="A82" s="11"/>
      <c r="B82" s="2"/>
      <c r="C82" s="2"/>
      <c r="D82" s="13"/>
      <c r="E82" s="2"/>
      <c r="F82" s="4"/>
      <c r="G82" s="8"/>
      <c r="H82" s="9"/>
      <c r="I82" s="32"/>
      <c r="J82" s="30"/>
    </row>
    <row r="83" spans="1:10" s="12" customFormat="1" x14ac:dyDescent="0.25">
      <c r="A83" s="11"/>
      <c r="B83" s="2"/>
      <c r="C83" s="2"/>
      <c r="D83" s="13"/>
      <c r="E83" s="2"/>
      <c r="F83" s="4"/>
      <c r="G83" s="8"/>
      <c r="H83" s="9"/>
      <c r="I83" s="32"/>
      <c r="J83" s="5"/>
    </row>
    <row r="84" spans="1:10" s="12" customFormat="1" x14ac:dyDescent="0.25">
      <c r="A84" s="11"/>
      <c r="B84" s="2"/>
      <c r="C84" s="2"/>
      <c r="D84" s="13"/>
      <c r="E84" s="2"/>
      <c r="F84" s="4"/>
      <c r="G84" s="8"/>
      <c r="H84" s="9"/>
      <c r="I84" s="32"/>
      <c r="J84" s="30"/>
    </row>
    <row r="85" spans="1:10" s="12" customFormat="1" x14ac:dyDescent="0.25">
      <c r="A85" s="11"/>
      <c r="B85" s="2"/>
      <c r="C85" s="2"/>
      <c r="D85" s="13"/>
      <c r="E85" s="2"/>
      <c r="F85" s="4"/>
      <c r="G85" s="8"/>
      <c r="H85" s="9"/>
      <c r="I85" s="32"/>
      <c r="J85" s="5"/>
    </row>
    <row r="86" spans="1:10" s="12" customFormat="1" x14ac:dyDescent="0.25">
      <c r="A86" s="11"/>
      <c r="B86" s="2"/>
      <c r="C86" s="2"/>
      <c r="D86" s="13"/>
      <c r="E86" s="2"/>
      <c r="F86" s="4"/>
      <c r="G86" s="8"/>
      <c r="H86" s="9"/>
      <c r="I86" s="32"/>
      <c r="J86" s="5"/>
    </row>
    <row r="87" spans="1:10" s="12" customFormat="1" x14ac:dyDescent="0.25">
      <c r="A87" s="11"/>
      <c r="B87" s="2"/>
      <c r="C87" s="2"/>
      <c r="D87" s="13"/>
      <c r="E87" s="2"/>
      <c r="F87" s="4"/>
      <c r="G87" s="8"/>
      <c r="H87" s="9"/>
      <c r="I87" s="32"/>
      <c r="J87" s="5"/>
    </row>
    <row r="88" spans="1:10" s="12" customFormat="1" x14ac:dyDescent="0.25">
      <c r="A88" s="11"/>
      <c r="B88" s="2"/>
      <c r="C88" s="2"/>
      <c r="D88" s="13"/>
      <c r="E88" s="2"/>
      <c r="F88" s="4"/>
      <c r="G88" s="8"/>
      <c r="H88" s="9"/>
      <c r="I88" s="32"/>
      <c r="J88" s="30"/>
    </row>
    <row r="89" spans="1:10" s="12" customFormat="1" x14ac:dyDescent="0.25">
      <c r="A89" s="11"/>
      <c r="B89" s="2"/>
      <c r="C89" s="2"/>
      <c r="D89" s="13"/>
      <c r="E89" s="2"/>
      <c r="F89" s="4"/>
      <c r="G89" s="8"/>
      <c r="H89" s="9"/>
      <c r="I89" s="32"/>
      <c r="J89" s="30"/>
    </row>
    <row r="90" spans="1:10" s="12" customFormat="1" x14ac:dyDescent="0.25">
      <c r="A90" s="11"/>
      <c r="B90" s="2"/>
      <c r="C90" s="2"/>
      <c r="D90" s="13"/>
      <c r="E90" s="2"/>
      <c r="F90" s="4"/>
      <c r="G90" s="8"/>
      <c r="H90" s="9"/>
      <c r="I90" s="32"/>
      <c r="J90" s="30"/>
    </row>
    <row r="91" spans="1:10" s="12" customFormat="1" x14ac:dyDescent="0.25">
      <c r="A91" s="11"/>
      <c r="B91" s="2"/>
      <c r="C91" s="2"/>
      <c r="D91" s="13"/>
      <c r="E91" s="2"/>
      <c r="F91" s="4"/>
      <c r="G91" s="8"/>
      <c r="H91" s="9"/>
      <c r="I91" s="32"/>
      <c r="J91" s="30"/>
    </row>
    <row r="92" spans="1:10" s="12" customFormat="1" x14ac:dyDescent="0.25">
      <c r="A92" s="11"/>
      <c r="B92" s="2"/>
      <c r="C92" s="2"/>
      <c r="D92" s="13"/>
      <c r="E92" s="2"/>
      <c r="F92" s="4"/>
      <c r="G92" s="8"/>
      <c r="H92" s="9"/>
      <c r="I92" s="32"/>
      <c r="J92" s="30"/>
    </row>
    <row r="93" spans="1:10" s="12" customFormat="1" x14ac:dyDescent="0.25">
      <c r="A93" s="11"/>
      <c r="B93" s="2"/>
      <c r="C93" s="2"/>
      <c r="D93" s="13"/>
      <c r="E93" s="2"/>
      <c r="F93" s="4"/>
      <c r="G93" s="8"/>
      <c r="H93" s="9"/>
      <c r="I93" s="32"/>
      <c r="J93" s="30"/>
    </row>
    <row r="94" spans="1:10" s="12" customFormat="1" x14ac:dyDescent="0.25">
      <c r="A94" s="11"/>
      <c r="B94" s="2"/>
      <c r="C94" s="2"/>
      <c r="D94" s="13"/>
      <c r="E94" s="2"/>
      <c r="F94" s="4"/>
      <c r="G94" s="8"/>
      <c r="H94" s="9"/>
      <c r="I94" s="32"/>
      <c r="J94" s="30"/>
    </row>
    <row r="95" spans="1:10" s="12" customFormat="1" x14ac:dyDescent="0.25">
      <c r="A95" s="11"/>
      <c r="B95" s="2"/>
      <c r="C95" s="2"/>
      <c r="D95" s="13"/>
      <c r="E95" s="2"/>
      <c r="F95" s="4"/>
      <c r="G95" s="8"/>
      <c r="H95" s="9"/>
      <c r="I95" s="32"/>
      <c r="J95" s="30"/>
    </row>
    <row r="96" spans="1:10" s="12" customFormat="1" x14ac:dyDescent="0.25">
      <c r="A96" s="11"/>
      <c r="B96" s="2"/>
      <c r="C96" s="2"/>
      <c r="D96" s="13"/>
      <c r="E96" s="2"/>
      <c r="F96" s="4"/>
      <c r="G96" s="8"/>
      <c r="H96" s="9"/>
      <c r="I96" s="32"/>
      <c r="J96" s="5"/>
    </row>
    <row r="97" spans="1:10" s="12" customFormat="1" x14ac:dyDescent="0.25">
      <c r="A97" s="11"/>
      <c r="B97" s="2"/>
      <c r="C97" s="2"/>
      <c r="D97" s="13"/>
      <c r="E97" s="2"/>
      <c r="F97" s="4"/>
      <c r="G97" s="8"/>
      <c r="H97" s="9"/>
      <c r="I97" s="32"/>
      <c r="J97" s="5"/>
    </row>
    <row r="98" spans="1:10" s="12" customFormat="1" x14ac:dyDescent="0.25">
      <c r="A98" s="11"/>
      <c r="B98" s="2"/>
      <c r="C98" s="2"/>
      <c r="D98" s="13"/>
      <c r="E98" s="2"/>
      <c r="F98" s="4"/>
      <c r="G98" s="8"/>
      <c r="H98" s="9"/>
      <c r="I98" s="32"/>
      <c r="J98" s="30"/>
    </row>
    <row r="99" spans="1:10" s="12" customFormat="1" x14ac:dyDescent="0.25">
      <c r="A99" s="11"/>
      <c r="B99" s="2"/>
      <c r="C99" s="2"/>
      <c r="D99" s="13"/>
      <c r="E99" s="2"/>
      <c r="F99" s="4"/>
      <c r="G99" s="8"/>
      <c r="H99" s="9"/>
      <c r="I99" s="32"/>
      <c r="J99" s="30"/>
    </row>
    <row r="100" spans="1:10" s="12" customFormat="1" x14ac:dyDescent="0.25">
      <c r="A100" s="11"/>
      <c r="B100" s="2"/>
      <c r="C100" s="2"/>
      <c r="D100" s="13"/>
      <c r="E100" s="2"/>
      <c r="F100" s="4"/>
      <c r="G100" s="8"/>
      <c r="H100" s="9"/>
      <c r="I100" s="32"/>
      <c r="J100" s="5"/>
    </row>
    <row r="101" spans="1:10" s="12" customFormat="1" x14ac:dyDescent="0.25">
      <c r="A101" s="11"/>
      <c r="B101" s="2"/>
      <c r="C101" s="2"/>
      <c r="D101" s="13"/>
      <c r="E101" s="2"/>
      <c r="F101" s="4"/>
      <c r="G101" s="8"/>
      <c r="H101" s="9"/>
      <c r="I101" s="32"/>
      <c r="J101" s="30"/>
    </row>
    <row r="102" spans="1:10" s="12" customFormat="1" x14ac:dyDescent="0.25">
      <c r="A102" s="11"/>
      <c r="B102" s="2"/>
      <c r="C102" s="2"/>
      <c r="D102" s="13"/>
      <c r="E102" s="2"/>
      <c r="F102" s="4"/>
      <c r="G102" s="8"/>
      <c r="H102" s="9"/>
      <c r="I102" s="32"/>
      <c r="J102" s="30"/>
    </row>
    <row r="103" spans="1:10" s="12" customFormat="1" x14ac:dyDescent="0.25">
      <c r="A103" s="11"/>
      <c r="B103" s="2"/>
      <c r="C103" s="2"/>
      <c r="D103" s="13"/>
      <c r="E103" s="2"/>
      <c r="F103" s="4"/>
      <c r="G103" s="8"/>
      <c r="H103" s="9"/>
      <c r="I103" s="32"/>
      <c r="J103" s="30"/>
    </row>
    <row r="104" spans="1:10" s="12" customFormat="1" x14ac:dyDescent="0.25">
      <c r="A104" s="11"/>
      <c r="B104" s="2"/>
      <c r="C104" s="2"/>
      <c r="D104" s="13"/>
      <c r="E104" s="2"/>
      <c r="F104" s="4"/>
      <c r="G104" s="8"/>
      <c r="H104" s="14"/>
      <c r="I104" s="32"/>
      <c r="J104" s="5"/>
    </row>
    <row r="105" spans="1:10" s="12" customFormat="1" x14ac:dyDescent="0.25">
      <c r="A105" s="11"/>
      <c r="B105" s="2"/>
      <c r="C105" s="2"/>
      <c r="D105" s="13"/>
      <c r="E105" s="2"/>
      <c r="F105" s="4"/>
      <c r="G105" s="8"/>
      <c r="H105" s="14"/>
      <c r="I105" s="32"/>
      <c r="J105" s="5"/>
    </row>
    <row r="106" spans="1:10" s="12" customFormat="1" x14ac:dyDescent="0.25">
      <c r="A106" s="11"/>
      <c r="B106" s="2"/>
      <c r="C106" s="2"/>
      <c r="D106" s="13"/>
      <c r="E106" s="2"/>
      <c r="F106" s="4"/>
      <c r="G106" s="8"/>
      <c r="H106" s="14"/>
      <c r="I106" s="32"/>
      <c r="J106" s="30"/>
    </row>
    <row r="107" spans="1:10" s="12" customFormat="1" x14ac:dyDescent="0.25">
      <c r="A107" s="11"/>
      <c r="B107" s="2"/>
      <c r="C107" s="2"/>
      <c r="D107" s="13"/>
      <c r="E107" s="2"/>
      <c r="F107" s="4"/>
      <c r="G107" s="8"/>
      <c r="H107" s="14"/>
      <c r="I107" s="32"/>
      <c r="J107" s="30"/>
    </row>
    <row r="108" spans="1:10" s="12" customFormat="1" x14ac:dyDescent="0.25">
      <c r="A108" s="11"/>
      <c r="B108" s="2"/>
      <c r="C108" s="2"/>
      <c r="D108" s="13"/>
      <c r="E108" s="2"/>
      <c r="F108" s="4"/>
      <c r="G108" s="8"/>
      <c r="H108" s="14"/>
      <c r="I108" s="32"/>
      <c r="J108" s="30"/>
    </row>
    <row r="109" spans="1:10" s="12" customFormat="1" x14ac:dyDescent="0.25">
      <c r="A109" s="11"/>
      <c r="B109" s="2"/>
      <c r="C109" s="2"/>
      <c r="D109" s="13"/>
      <c r="E109" s="2"/>
      <c r="F109" s="4"/>
      <c r="G109" s="8"/>
      <c r="H109" s="9"/>
      <c r="I109" s="32"/>
      <c r="J109" s="5"/>
    </row>
    <row r="110" spans="1:10" s="12" customFormat="1" x14ac:dyDescent="0.25">
      <c r="A110" s="11"/>
      <c r="B110" s="2"/>
      <c r="C110" s="2"/>
      <c r="D110" s="13"/>
      <c r="E110" s="2"/>
      <c r="F110" s="4"/>
      <c r="G110" s="8"/>
      <c r="H110" s="9"/>
      <c r="I110" s="15"/>
      <c r="J110" s="5"/>
    </row>
    <row r="111" spans="1:10" s="12" customFormat="1" x14ac:dyDescent="0.25">
      <c r="A111" s="11"/>
      <c r="B111" s="2"/>
      <c r="C111" s="2"/>
      <c r="D111" s="13"/>
      <c r="E111" s="2"/>
      <c r="F111" s="4"/>
      <c r="G111" s="8"/>
      <c r="H111" s="9"/>
      <c r="I111" s="32"/>
      <c r="J111" s="30"/>
    </row>
    <row r="112" spans="1:10" s="12" customFormat="1" x14ac:dyDescent="0.25">
      <c r="A112" s="11"/>
      <c r="B112" s="2"/>
      <c r="C112" s="2"/>
      <c r="D112" s="13"/>
      <c r="E112" s="2"/>
      <c r="F112" s="4"/>
      <c r="G112" s="8"/>
      <c r="H112" s="9"/>
      <c r="I112" s="15"/>
      <c r="J112" s="5"/>
    </row>
    <row r="113" spans="1:10" s="12" customFormat="1" x14ac:dyDescent="0.25">
      <c r="A113" s="11"/>
      <c r="B113" s="2"/>
      <c r="C113" s="2"/>
      <c r="D113" s="13"/>
      <c r="E113" s="2"/>
      <c r="F113" s="4"/>
      <c r="G113" s="8"/>
      <c r="H113" s="9"/>
      <c r="I113" s="15"/>
      <c r="J113" s="5"/>
    </row>
    <row r="114" spans="1:10" s="12" customFormat="1" x14ac:dyDescent="0.25">
      <c r="A114" s="11"/>
      <c r="B114" s="2"/>
      <c r="C114" s="2"/>
      <c r="D114" s="13"/>
      <c r="E114" s="2"/>
      <c r="F114" s="4"/>
      <c r="G114" s="8"/>
      <c r="H114" s="9"/>
      <c r="I114" s="15"/>
      <c r="J114" s="5"/>
    </row>
    <row r="115" spans="1:10" s="12" customFormat="1" x14ac:dyDescent="0.25">
      <c r="A115" s="11"/>
      <c r="B115" s="2"/>
      <c r="C115" s="2"/>
      <c r="D115" s="13"/>
      <c r="E115" s="2"/>
      <c r="F115" s="4"/>
      <c r="G115" s="8"/>
      <c r="H115" s="9"/>
      <c r="I115" s="15"/>
      <c r="J115" s="5"/>
    </row>
    <row r="116" spans="1:10" s="12" customFormat="1" x14ac:dyDescent="0.25">
      <c r="A116" s="11"/>
      <c r="B116" s="2"/>
      <c r="C116" s="2"/>
      <c r="D116" s="13"/>
      <c r="E116" s="2"/>
      <c r="F116" s="4"/>
      <c r="G116" s="8"/>
      <c r="H116" s="9"/>
      <c r="I116" s="32"/>
      <c r="J116" s="5"/>
    </row>
    <row r="117" spans="1:10" s="12" customFormat="1" x14ac:dyDescent="0.25">
      <c r="A117" s="11"/>
      <c r="B117" s="2"/>
      <c r="C117" s="2"/>
      <c r="D117" s="13"/>
      <c r="E117" s="2"/>
      <c r="F117" s="4"/>
      <c r="G117" s="8"/>
      <c r="H117" s="9"/>
      <c r="I117" s="32"/>
      <c r="J117" s="5"/>
    </row>
    <row r="118" spans="1:10" s="12" customFormat="1" x14ac:dyDescent="0.25">
      <c r="A118" s="11"/>
      <c r="B118" s="2"/>
      <c r="C118" s="2"/>
      <c r="D118" s="13"/>
      <c r="E118" s="2"/>
      <c r="F118" s="4"/>
      <c r="G118" s="8"/>
      <c r="H118" s="9"/>
      <c r="I118" s="32"/>
      <c r="J118" s="5"/>
    </row>
    <row r="119" spans="1:10" s="12" customFormat="1" x14ac:dyDescent="0.25">
      <c r="A119" s="11"/>
      <c r="B119" s="30"/>
      <c r="C119" s="30"/>
      <c r="D119" s="13"/>
      <c r="E119" s="30"/>
      <c r="F119" s="2"/>
      <c r="G119" s="31"/>
      <c r="H119" s="9"/>
      <c r="I119" s="30"/>
      <c r="J119" s="5"/>
    </row>
    <row r="120" spans="1:10" s="12" customFormat="1" x14ac:dyDescent="0.25">
      <c r="A120" s="11"/>
      <c r="B120" s="30"/>
      <c r="C120" s="30"/>
      <c r="D120" s="13"/>
      <c r="E120" s="30"/>
      <c r="F120" s="2"/>
      <c r="G120" s="31"/>
      <c r="H120" s="9"/>
      <c r="I120" s="30"/>
      <c r="J120" s="2"/>
    </row>
    <row r="121" spans="1:10" s="12" customFormat="1" x14ac:dyDescent="0.25">
      <c r="A121" s="11"/>
      <c r="B121" s="30"/>
      <c r="C121" s="30"/>
      <c r="D121" s="13"/>
      <c r="E121" s="30"/>
      <c r="F121" s="2"/>
      <c r="G121" s="31"/>
      <c r="H121" s="9"/>
      <c r="I121" s="30"/>
      <c r="J121" s="2"/>
    </row>
    <row r="122" spans="1:10" s="12" customFormat="1" x14ac:dyDescent="0.25">
      <c r="A122" s="11"/>
      <c r="B122" s="30"/>
      <c r="C122" s="30"/>
      <c r="D122" s="13"/>
      <c r="E122" s="30"/>
      <c r="F122" s="2"/>
      <c r="G122" s="31"/>
      <c r="H122" s="9"/>
      <c r="I122" s="30"/>
      <c r="J122" s="2"/>
    </row>
    <row r="123" spans="1:10" s="12" customFormat="1" x14ac:dyDescent="0.25">
      <c r="A123" s="11"/>
      <c r="B123" s="30"/>
      <c r="C123" s="30"/>
      <c r="D123" s="13"/>
      <c r="E123" s="30"/>
      <c r="F123" s="2"/>
      <c r="G123" s="31"/>
      <c r="H123" s="9"/>
      <c r="I123" s="30"/>
      <c r="J123" s="2"/>
    </row>
    <row r="124" spans="1:10" s="12" customFormat="1" x14ac:dyDescent="0.25">
      <c r="A124" s="11"/>
      <c r="B124" s="30"/>
      <c r="C124" s="30"/>
      <c r="D124" s="13"/>
      <c r="E124" s="30"/>
      <c r="F124" s="2"/>
      <c r="G124" s="31"/>
      <c r="H124" s="9"/>
      <c r="I124" s="30"/>
      <c r="J124" s="2"/>
    </row>
    <row r="125" spans="1:10" s="12" customFormat="1" x14ac:dyDescent="0.25">
      <c r="A125" s="11"/>
      <c r="B125" s="30"/>
      <c r="C125" s="30"/>
      <c r="D125" s="13"/>
      <c r="E125" s="30"/>
      <c r="F125" s="2"/>
      <c r="G125" s="31"/>
      <c r="H125" s="9"/>
      <c r="I125" s="30"/>
      <c r="J125" s="2"/>
    </row>
    <row r="126" spans="1:10" s="12" customFormat="1" x14ac:dyDescent="0.25">
      <c r="A126" s="11"/>
      <c r="B126" s="30"/>
      <c r="C126" s="30"/>
      <c r="D126" s="13"/>
      <c r="E126" s="30"/>
      <c r="F126" s="2"/>
      <c r="G126" s="31"/>
      <c r="H126" s="9"/>
      <c r="I126" s="30"/>
      <c r="J126" s="2"/>
    </row>
    <row r="127" spans="1:10" s="12" customFormat="1" x14ac:dyDescent="0.25">
      <c r="A127" s="11"/>
      <c r="B127" s="30"/>
      <c r="C127" s="30"/>
      <c r="D127" s="13"/>
      <c r="E127" s="30"/>
      <c r="F127" s="2"/>
      <c r="G127" s="31"/>
      <c r="H127" s="9"/>
      <c r="I127" s="30"/>
      <c r="J127" s="2"/>
    </row>
    <row r="128" spans="1:10" s="12" customFormat="1" x14ac:dyDescent="0.25">
      <c r="A128" s="11"/>
      <c r="B128" s="30"/>
      <c r="C128" s="30"/>
      <c r="D128" s="13"/>
      <c r="E128" s="30"/>
      <c r="F128" s="2"/>
      <c r="G128" s="31"/>
      <c r="H128" s="9"/>
      <c r="I128" s="30"/>
      <c r="J128" s="2"/>
    </row>
    <row r="129" spans="1:10" s="12" customFormat="1" x14ac:dyDescent="0.25">
      <c r="A129" s="11"/>
      <c r="B129" s="30"/>
      <c r="C129" s="30"/>
      <c r="D129" s="34"/>
      <c r="E129" s="30"/>
      <c r="F129" s="35"/>
      <c r="G129" s="36"/>
      <c r="H129" s="30"/>
      <c r="I129" s="30"/>
      <c r="J129" s="2"/>
    </row>
    <row r="130" spans="1:10" s="12" customFormat="1" x14ac:dyDescent="0.25">
      <c r="A130" s="11"/>
      <c r="B130" s="30"/>
      <c r="C130" s="30"/>
      <c r="D130" s="34"/>
      <c r="E130" s="30"/>
      <c r="F130" s="35"/>
      <c r="G130" s="36"/>
      <c r="H130" s="30"/>
      <c r="I130" s="30"/>
      <c r="J130" s="2"/>
    </row>
    <row r="131" spans="1:10" s="12" customFormat="1" x14ac:dyDescent="0.25">
      <c r="A131" s="11"/>
      <c r="B131" s="30"/>
      <c r="C131" s="30"/>
      <c r="D131" s="34"/>
      <c r="E131" s="30"/>
      <c r="F131" s="35"/>
      <c r="G131" s="36"/>
      <c r="H131" s="30"/>
      <c r="I131" s="30"/>
      <c r="J131" s="2"/>
    </row>
    <row r="132" spans="1:10" s="12" customFormat="1" x14ac:dyDescent="0.25">
      <c r="A132" s="11"/>
      <c r="B132" s="30"/>
      <c r="C132" s="30"/>
      <c r="D132" s="34"/>
      <c r="E132" s="30"/>
      <c r="F132" s="35"/>
      <c r="G132" s="36"/>
      <c r="H132" s="30"/>
      <c r="I132" s="30"/>
      <c r="J132" s="2"/>
    </row>
    <row r="133" spans="1:10" s="12" customFormat="1" x14ac:dyDescent="0.25">
      <c r="A133" s="11"/>
      <c r="B133" s="30"/>
      <c r="C133" s="30"/>
      <c r="D133" s="34"/>
      <c r="E133" s="30"/>
      <c r="F133" s="35"/>
      <c r="G133" s="36"/>
      <c r="H133" s="30"/>
      <c r="I133" s="30"/>
      <c r="J133" s="2"/>
    </row>
    <row r="134" spans="1:10" s="12" customFormat="1" x14ac:dyDescent="0.25">
      <c r="A134" s="11"/>
      <c r="B134" s="30"/>
      <c r="C134" s="30"/>
      <c r="D134" s="34"/>
      <c r="E134" s="30"/>
      <c r="F134" s="35"/>
      <c r="G134" s="36"/>
      <c r="H134" s="30"/>
      <c r="I134" s="30"/>
      <c r="J134" s="2"/>
    </row>
    <row r="135" spans="1:10" s="12" customFormat="1" x14ac:dyDescent="0.25">
      <c r="A135" s="11"/>
      <c r="B135" s="30"/>
      <c r="C135" s="30"/>
      <c r="D135" s="34"/>
      <c r="E135" s="30"/>
      <c r="F135" s="35"/>
      <c r="G135" s="36"/>
      <c r="H135" s="30"/>
      <c r="I135" s="30"/>
      <c r="J135" s="2"/>
    </row>
    <row r="136" spans="1:10" s="12" customFormat="1" x14ac:dyDescent="0.25">
      <c r="A136" s="11"/>
      <c r="B136" s="30"/>
      <c r="C136" s="30"/>
      <c r="D136" s="34"/>
      <c r="E136" s="30"/>
      <c r="F136" s="35"/>
      <c r="G136" s="36"/>
      <c r="H136" s="30"/>
      <c r="I136" s="30"/>
      <c r="J136" s="2"/>
    </row>
    <row r="137" spans="1:10" s="12" customFormat="1" x14ac:dyDescent="0.25">
      <c r="A137" s="11"/>
      <c r="B137" s="30"/>
      <c r="C137" s="30"/>
      <c r="D137" s="34"/>
      <c r="E137" s="30"/>
      <c r="F137" s="35"/>
      <c r="G137" s="36"/>
      <c r="H137" s="30"/>
      <c r="I137" s="30"/>
      <c r="J137" s="2"/>
    </row>
    <row r="138" spans="1:10" s="12" customFormat="1" x14ac:dyDescent="0.25">
      <c r="A138" s="11"/>
      <c r="B138" s="30"/>
      <c r="C138" s="30"/>
      <c r="D138" s="34"/>
      <c r="E138" s="30"/>
      <c r="F138" s="35"/>
      <c r="G138" s="36"/>
      <c r="H138" s="30"/>
      <c r="I138" s="30"/>
      <c r="J138" s="2"/>
    </row>
    <row r="139" spans="1:10" s="12" customFormat="1" x14ac:dyDescent="0.25">
      <c r="A139" s="11"/>
      <c r="B139" s="30"/>
      <c r="C139" s="30"/>
      <c r="D139" s="34"/>
      <c r="E139" s="30"/>
      <c r="F139" s="35"/>
      <c r="G139" s="36"/>
      <c r="H139" s="30"/>
      <c r="I139" s="30"/>
      <c r="J139" s="2"/>
    </row>
    <row r="140" spans="1:10" s="12" customFormat="1" x14ac:dyDescent="0.25">
      <c r="A140" s="11"/>
      <c r="B140" s="30"/>
      <c r="C140" s="37"/>
      <c r="D140" s="34"/>
      <c r="E140" s="30"/>
      <c r="F140" s="35"/>
      <c r="G140" s="36"/>
      <c r="H140" s="30"/>
      <c r="I140" s="30"/>
      <c r="J140" s="2"/>
    </row>
    <row r="141" spans="1:10" s="12" customFormat="1" x14ac:dyDescent="0.25">
      <c r="A141" s="11"/>
      <c r="B141" s="30"/>
      <c r="C141" s="30"/>
      <c r="D141" s="34"/>
      <c r="E141" s="30"/>
      <c r="F141" s="35"/>
      <c r="G141" s="36"/>
      <c r="H141" s="30"/>
      <c r="I141" s="30"/>
      <c r="J141" s="2"/>
    </row>
    <row r="142" spans="1:10" s="12" customFormat="1" x14ac:dyDescent="0.25">
      <c r="A142" s="11"/>
      <c r="B142" s="30"/>
      <c r="C142" s="30"/>
      <c r="D142" s="34"/>
      <c r="E142" s="30"/>
      <c r="F142" s="35"/>
      <c r="G142" s="36"/>
      <c r="H142" s="30"/>
      <c r="I142" s="30"/>
      <c r="J142" s="2"/>
    </row>
    <row r="143" spans="1:10" s="12" customFormat="1" x14ac:dyDescent="0.25">
      <c r="A143" s="11"/>
      <c r="B143" s="30"/>
      <c r="C143" s="30"/>
      <c r="D143" s="34"/>
      <c r="E143" s="7"/>
      <c r="F143" s="35"/>
      <c r="G143" s="36"/>
      <c r="H143" s="30"/>
      <c r="I143" s="30"/>
      <c r="J143" s="2"/>
    </row>
    <row r="144" spans="1:10" s="12" customFormat="1" x14ac:dyDescent="0.25">
      <c r="A144" s="11"/>
      <c r="B144" s="30"/>
      <c r="C144" s="30"/>
      <c r="D144" s="34"/>
      <c r="E144" s="30"/>
      <c r="F144" s="35"/>
      <c r="G144" s="36"/>
      <c r="H144" s="30"/>
      <c r="I144" s="30"/>
      <c r="J144" s="2"/>
    </row>
    <row r="145" spans="1:10" s="12" customFormat="1" x14ac:dyDescent="0.25">
      <c r="A145" s="11"/>
      <c r="B145" s="7"/>
      <c r="C145" s="7"/>
      <c r="D145" s="38"/>
      <c r="E145" s="7"/>
      <c r="F145" s="35"/>
      <c r="G145" s="39"/>
      <c r="H145" s="7"/>
      <c r="I145" s="7"/>
      <c r="J145" s="2"/>
    </row>
    <row r="146" spans="1:10" s="12" customFormat="1" x14ac:dyDescent="0.25">
      <c r="A146" s="11"/>
      <c r="B146" s="30"/>
      <c r="C146" s="7"/>
      <c r="D146" s="34"/>
      <c r="E146" s="7"/>
      <c r="F146" s="35"/>
      <c r="G146" s="36"/>
      <c r="H146" s="30"/>
      <c r="I146" s="30"/>
      <c r="J146" s="2"/>
    </row>
    <row r="147" spans="1:10" s="12" customFormat="1" x14ac:dyDescent="0.25">
      <c r="A147" s="11"/>
      <c r="B147" s="30"/>
      <c r="C147" s="7"/>
      <c r="D147" s="34"/>
      <c r="E147" s="7"/>
      <c r="F147" s="35"/>
      <c r="G147" s="36"/>
      <c r="H147" s="30"/>
      <c r="I147" s="30"/>
      <c r="J147" s="2"/>
    </row>
    <row r="148" spans="1:10" s="12" customFormat="1" x14ac:dyDescent="0.25">
      <c r="A148" s="11"/>
      <c r="B148" s="30"/>
      <c r="C148" s="30"/>
      <c r="D148" s="34"/>
      <c r="E148" s="30"/>
      <c r="F148" s="35"/>
      <c r="G148" s="36"/>
      <c r="H148" s="30"/>
      <c r="I148" s="30"/>
      <c r="J148" s="2"/>
    </row>
    <row r="149" spans="1:10" s="12" customFormat="1" x14ac:dyDescent="0.25">
      <c r="A149" s="11"/>
      <c r="B149" s="30"/>
      <c r="C149" s="30"/>
      <c r="D149" s="34"/>
      <c r="E149" s="30"/>
      <c r="F149" s="35"/>
      <c r="G149" s="36"/>
      <c r="H149" s="30"/>
      <c r="I149" s="2"/>
      <c r="J149" s="2"/>
    </row>
    <row r="150" spans="1:10" s="12" customFormat="1" x14ac:dyDescent="0.25">
      <c r="A150" s="11"/>
      <c r="B150" s="30"/>
      <c r="C150" s="30"/>
      <c r="D150" s="34"/>
      <c r="E150" s="30"/>
      <c r="F150" s="35"/>
      <c r="G150" s="36"/>
      <c r="H150" s="30"/>
      <c r="I150" s="30"/>
      <c r="J150" s="2"/>
    </row>
    <row r="151" spans="1:10" s="12" customFormat="1" x14ac:dyDescent="0.25">
      <c r="A151" s="11"/>
      <c r="B151" s="30"/>
      <c r="C151" s="30"/>
      <c r="D151" s="34"/>
      <c r="E151" s="30"/>
      <c r="F151" s="35"/>
      <c r="G151" s="36"/>
      <c r="H151" s="30"/>
      <c r="I151" s="30"/>
      <c r="J151" s="2"/>
    </row>
    <row r="152" spans="1:10" s="12" customFormat="1" x14ac:dyDescent="0.25">
      <c r="A152" s="11"/>
      <c r="B152" s="30"/>
      <c r="C152" s="30"/>
      <c r="D152" s="34"/>
      <c r="E152" s="30"/>
      <c r="F152" s="35"/>
      <c r="G152" s="36"/>
      <c r="H152" s="30"/>
      <c r="I152" s="30"/>
      <c r="J152" s="2"/>
    </row>
    <row r="153" spans="1:10" s="12" customFormat="1" x14ac:dyDescent="0.25">
      <c r="A153" s="11"/>
      <c r="B153" s="30"/>
      <c r="C153" s="30"/>
      <c r="D153" s="34"/>
      <c r="E153" s="30"/>
      <c r="F153" s="35"/>
      <c r="G153" s="36"/>
      <c r="H153" s="30"/>
      <c r="I153" s="30"/>
      <c r="J153" s="2"/>
    </row>
    <row r="154" spans="1:10" s="12" customFormat="1" x14ac:dyDescent="0.25">
      <c r="A154" s="11"/>
      <c r="B154" s="30"/>
      <c r="C154" s="30"/>
      <c r="D154" s="34"/>
      <c r="E154" s="30"/>
      <c r="F154" s="35"/>
      <c r="G154" s="36"/>
      <c r="H154" s="30"/>
      <c r="I154" s="30"/>
      <c r="J154" s="2"/>
    </row>
    <row r="155" spans="1:10" s="12" customFormat="1" x14ac:dyDescent="0.25">
      <c r="A155" s="11"/>
      <c r="B155" s="30"/>
      <c r="C155" s="30"/>
      <c r="D155" s="34"/>
      <c r="E155" s="30"/>
      <c r="F155" s="35"/>
      <c r="G155" s="36"/>
      <c r="H155" s="30"/>
      <c r="I155" s="30"/>
      <c r="J155" s="2"/>
    </row>
    <row r="156" spans="1:10" s="12" customFormat="1" x14ac:dyDescent="0.25">
      <c r="A156" s="11"/>
      <c r="B156" s="30"/>
      <c r="C156" s="30"/>
      <c r="D156" s="38"/>
      <c r="E156" s="30"/>
      <c r="F156" s="35"/>
      <c r="G156" s="36"/>
      <c r="H156" s="40"/>
      <c r="I156" s="30"/>
      <c r="J156" s="2"/>
    </row>
    <row r="157" spans="1:10" s="12" customFormat="1" x14ac:dyDescent="0.25">
      <c r="A157" s="11"/>
      <c r="B157" s="30"/>
      <c r="C157" s="30"/>
      <c r="D157" s="38"/>
      <c r="E157" s="30"/>
      <c r="F157" s="35"/>
      <c r="G157" s="36"/>
      <c r="H157" s="40"/>
      <c r="I157" s="30"/>
      <c r="J157" s="2"/>
    </row>
    <row r="158" spans="1:10" s="12" customFormat="1" x14ac:dyDescent="0.25">
      <c r="A158" s="11"/>
      <c r="B158" s="30"/>
      <c r="C158" s="30"/>
      <c r="D158" s="38"/>
      <c r="E158" s="30"/>
      <c r="F158" s="35"/>
      <c r="G158" s="36"/>
      <c r="H158" s="40"/>
      <c r="I158" s="30"/>
      <c r="J158" s="2"/>
    </row>
    <row r="159" spans="1:10" s="12" customFormat="1" x14ac:dyDescent="0.25">
      <c r="A159" s="11"/>
      <c r="B159" s="30"/>
      <c r="C159" s="30"/>
      <c r="D159" s="38"/>
      <c r="E159" s="30"/>
      <c r="F159" s="35"/>
      <c r="G159" s="36"/>
      <c r="H159" s="40"/>
      <c r="I159" s="2"/>
      <c r="J159" s="2"/>
    </row>
    <row r="160" spans="1:10" s="12" customFormat="1" x14ac:dyDescent="0.25">
      <c r="A160" s="11"/>
      <c r="B160" s="30"/>
      <c r="C160" s="30"/>
      <c r="D160" s="38"/>
      <c r="E160" s="30"/>
      <c r="F160" s="35"/>
      <c r="G160" s="36"/>
      <c r="H160" s="40"/>
      <c r="I160" s="30"/>
      <c r="J160" s="2"/>
    </row>
    <row r="161" spans="1:10" s="12" customFormat="1" x14ac:dyDescent="0.25">
      <c r="A161" s="11"/>
      <c r="B161" s="30"/>
      <c r="C161" s="30"/>
      <c r="D161" s="38"/>
      <c r="E161" s="30"/>
      <c r="F161" s="35"/>
      <c r="G161" s="36"/>
      <c r="H161" s="40"/>
      <c r="I161" s="30"/>
      <c r="J161" s="2"/>
    </row>
    <row r="162" spans="1:10" s="12" customFormat="1" x14ac:dyDescent="0.25">
      <c r="A162" s="11"/>
      <c r="B162" s="30"/>
      <c r="C162" s="30"/>
      <c r="D162" s="38"/>
      <c r="E162" s="30"/>
      <c r="F162" s="35"/>
      <c r="G162" s="36"/>
      <c r="H162" s="40"/>
      <c r="I162" s="30"/>
      <c r="J162" s="2"/>
    </row>
    <row r="163" spans="1:10" s="12" customFormat="1" x14ac:dyDescent="0.25">
      <c r="A163" s="11"/>
      <c r="B163" s="30"/>
      <c r="C163" s="30"/>
      <c r="D163" s="38"/>
      <c r="E163" s="30"/>
      <c r="F163" s="35"/>
      <c r="G163" s="36"/>
      <c r="H163" s="40"/>
      <c r="I163" s="30"/>
      <c r="J163" s="2"/>
    </row>
    <row r="164" spans="1:10" s="12" customFormat="1" x14ac:dyDescent="0.25">
      <c r="A164" s="11"/>
      <c r="B164" s="30"/>
      <c r="C164" s="30"/>
      <c r="D164" s="34"/>
      <c r="E164" s="30"/>
      <c r="F164" s="35"/>
      <c r="G164" s="36"/>
      <c r="H164" s="30"/>
      <c r="I164" s="30"/>
      <c r="J164" s="2"/>
    </row>
    <row r="165" spans="1:10" s="12" customFormat="1" x14ac:dyDescent="0.25">
      <c r="A165" s="11"/>
      <c r="B165" s="30"/>
      <c r="C165" s="30"/>
      <c r="D165" s="34"/>
      <c r="E165" s="30"/>
      <c r="F165" s="35"/>
      <c r="G165" s="36"/>
      <c r="H165" s="30"/>
      <c r="I165" s="30"/>
      <c r="J165" s="2"/>
    </row>
    <row r="166" spans="1:10" s="12" customFormat="1" x14ac:dyDescent="0.25">
      <c r="A166" s="11"/>
      <c r="B166" s="30"/>
      <c r="C166" s="30"/>
      <c r="D166" s="34"/>
      <c r="E166" s="30"/>
      <c r="F166" s="35"/>
      <c r="G166" s="36"/>
      <c r="H166" s="30"/>
      <c r="I166" s="30"/>
      <c r="J166" s="2"/>
    </row>
    <row r="167" spans="1:10" s="12" customFormat="1" x14ac:dyDescent="0.25">
      <c r="A167" s="11"/>
      <c r="B167" s="30"/>
      <c r="C167" s="30"/>
      <c r="D167" s="34"/>
      <c r="E167" s="30"/>
      <c r="F167" s="35"/>
      <c r="G167" s="36"/>
      <c r="H167" s="30"/>
      <c r="I167" s="30"/>
      <c r="J167" s="2"/>
    </row>
    <row r="168" spans="1:10" s="12" customFormat="1" x14ac:dyDescent="0.25">
      <c r="A168" s="11"/>
      <c r="B168" s="30"/>
      <c r="C168" s="30"/>
      <c r="D168" s="34"/>
      <c r="E168" s="30"/>
      <c r="F168" s="35"/>
      <c r="G168" s="36"/>
      <c r="H168" s="30"/>
      <c r="I168" s="30"/>
      <c r="J168" s="2"/>
    </row>
    <row r="169" spans="1:10" s="12" customFormat="1" x14ac:dyDescent="0.25">
      <c r="A169" s="11"/>
      <c r="B169" s="30"/>
      <c r="C169" s="30"/>
      <c r="D169" s="34"/>
      <c r="E169" s="30"/>
      <c r="F169" s="35"/>
      <c r="G169" s="36"/>
      <c r="H169" s="30"/>
      <c r="I169" s="30"/>
      <c r="J169" s="2"/>
    </row>
    <row r="170" spans="1:10" s="12" customFormat="1" x14ac:dyDescent="0.25">
      <c r="A170" s="11"/>
      <c r="B170" s="30"/>
      <c r="C170" s="30"/>
      <c r="D170" s="34"/>
      <c r="E170" s="30"/>
      <c r="F170" s="35"/>
      <c r="G170" s="36"/>
      <c r="H170" s="41"/>
      <c r="I170" s="30"/>
      <c r="J170" s="2"/>
    </row>
    <row r="171" spans="1:10" s="12" customFormat="1" x14ac:dyDescent="0.25">
      <c r="A171" s="11"/>
      <c r="B171" s="30"/>
      <c r="C171" s="30"/>
      <c r="D171" s="34"/>
      <c r="E171" s="30"/>
      <c r="F171" s="35"/>
      <c r="G171" s="36"/>
      <c r="H171" s="41"/>
      <c r="I171" s="30"/>
      <c r="J171" s="2"/>
    </row>
    <row r="172" spans="1:10" x14ac:dyDescent="0.25">
      <c r="A172" s="11"/>
      <c r="B172" s="30"/>
      <c r="C172" s="30"/>
      <c r="D172" s="30"/>
      <c r="E172" s="30"/>
      <c r="F172" s="42"/>
      <c r="G172" s="36"/>
      <c r="H172" s="30"/>
      <c r="I172" s="30"/>
      <c r="J172" s="2"/>
    </row>
    <row r="173" spans="1:10" x14ac:dyDescent="0.25">
      <c r="A173" s="11"/>
      <c r="B173" s="30"/>
      <c r="C173" s="30"/>
      <c r="D173" s="30"/>
      <c r="E173" s="30"/>
      <c r="F173" s="42"/>
      <c r="G173" s="36"/>
      <c r="H173" s="30"/>
      <c r="I173" s="30"/>
      <c r="J173" s="2"/>
    </row>
    <row r="174" spans="1:10" x14ac:dyDescent="0.25">
      <c r="A174" s="11"/>
      <c r="B174" s="30"/>
      <c r="C174" s="30"/>
      <c r="D174" s="30"/>
      <c r="E174" s="30"/>
      <c r="F174" s="42"/>
      <c r="G174" s="36"/>
      <c r="H174" s="30"/>
      <c r="I174" s="30"/>
      <c r="J174" s="2"/>
    </row>
    <row r="175" spans="1:10" x14ac:dyDescent="0.25">
      <c r="A175" s="11"/>
      <c r="B175" s="30"/>
      <c r="C175" s="30"/>
      <c r="D175" s="7"/>
      <c r="E175" s="30"/>
      <c r="F175" s="42"/>
      <c r="G175" s="36"/>
      <c r="H175" s="30"/>
      <c r="I175" s="30"/>
      <c r="J175" s="2"/>
    </row>
    <row r="176" spans="1:10" s="6" customFormat="1" x14ac:dyDescent="0.25">
      <c r="A176" s="11"/>
      <c r="B176" s="30"/>
      <c r="C176" s="30"/>
      <c r="D176" s="30"/>
      <c r="E176" s="30"/>
      <c r="F176" s="42"/>
      <c r="G176" s="36"/>
      <c r="H176" s="7"/>
      <c r="I176" s="30"/>
      <c r="J176" s="2"/>
    </row>
    <row r="177" spans="1:10" x14ac:dyDescent="0.25">
      <c r="A177" s="11"/>
      <c r="B177" s="30"/>
      <c r="C177" s="30"/>
      <c r="D177" s="7"/>
      <c r="E177" s="30"/>
      <c r="F177" s="42"/>
      <c r="G177" s="36"/>
      <c r="H177" s="30"/>
      <c r="I177" s="30"/>
      <c r="J177" s="2"/>
    </row>
    <row r="178" spans="1:10" x14ac:dyDescent="0.25">
      <c r="A178" s="11"/>
      <c r="B178" s="30"/>
      <c r="C178" s="30"/>
      <c r="D178" s="7"/>
      <c r="E178" s="30"/>
      <c r="F178" s="42"/>
      <c r="G178" s="36"/>
      <c r="H178" s="30"/>
      <c r="I178" s="30"/>
      <c r="J178" s="2"/>
    </row>
    <row r="179" spans="1:10" x14ac:dyDescent="0.25">
      <c r="A179" s="11"/>
      <c r="B179" s="30"/>
      <c r="C179" s="30"/>
      <c r="D179" s="7"/>
      <c r="E179" s="30"/>
      <c r="F179" s="42"/>
      <c r="G179" s="36"/>
      <c r="H179" s="30"/>
      <c r="I179" s="30"/>
      <c r="J179" s="2"/>
    </row>
    <row r="180" spans="1:10" x14ac:dyDescent="0.25">
      <c r="A180" s="11"/>
      <c r="B180" s="30"/>
      <c r="C180" s="7"/>
      <c r="D180" s="7"/>
      <c r="E180" s="30"/>
      <c r="F180" s="42"/>
      <c r="G180" s="39"/>
      <c r="H180" s="7"/>
      <c r="I180" s="7"/>
      <c r="J180" s="2"/>
    </row>
    <row r="181" spans="1:10" x14ac:dyDescent="0.25">
      <c r="A181" s="11"/>
      <c r="B181" s="30"/>
      <c r="C181" s="30"/>
      <c r="D181" s="7"/>
      <c r="E181" s="30"/>
      <c r="F181" s="42"/>
      <c r="G181" s="36"/>
      <c r="H181" s="7"/>
      <c r="I181" s="30"/>
      <c r="J181" s="2"/>
    </row>
    <row r="182" spans="1:10" x14ac:dyDescent="0.25">
      <c r="A182" s="11"/>
      <c r="B182" s="30"/>
      <c r="C182" s="30"/>
      <c r="D182" s="7"/>
      <c r="E182" s="30"/>
      <c r="F182" s="42"/>
      <c r="G182" s="36"/>
      <c r="H182" s="30"/>
      <c r="I182" s="30"/>
      <c r="J182" s="2"/>
    </row>
    <row r="183" spans="1:10" s="6" customFormat="1" x14ac:dyDescent="0.25">
      <c r="A183" s="11"/>
      <c r="B183" s="30"/>
      <c r="C183" s="30"/>
      <c r="D183" s="30"/>
      <c r="E183" s="30"/>
      <c r="F183" s="42"/>
      <c r="G183" s="36"/>
      <c r="H183" s="30"/>
      <c r="I183" s="30"/>
      <c r="J183" s="2"/>
    </row>
    <row r="184" spans="1:10" x14ac:dyDescent="0.25">
      <c r="A184" s="11"/>
      <c r="B184" s="30"/>
      <c r="C184" s="30"/>
      <c r="D184" s="7"/>
      <c r="E184" s="30"/>
      <c r="F184" s="42"/>
      <c r="G184" s="36"/>
      <c r="H184" s="30"/>
      <c r="I184" s="30"/>
      <c r="J184" s="2"/>
    </row>
    <row r="185" spans="1:10" s="6" customFormat="1" x14ac:dyDescent="0.25">
      <c r="A185" s="11"/>
      <c r="B185" s="30"/>
      <c r="C185" s="30"/>
      <c r="D185" s="30"/>
      <c r="E185" s="30"/>
      <c r="F185" s="42"/>
      <c r="G185" s="36"/>
      <c r="H185" s="30"/>
      <c r="I185" s="30"/>
      <c r="J185" s="2"/>
    </row>
    <row r="186" spans="1:10" x14ac:dyDescent="0.25">
      <c r="A186" s="11"/>
      <c r="B186" s="30"/>
      <c r="C186" s="37"/>
      <c r="D186" s="30"/>
      <c r="E186" s="30"/>
      <c r="F186" s="42"/>
      <c r="G186" s="36"/>
      <c r="H186" s="30"/>
      <c r="I186" s="30"/>
      <c r="J186" s="2"/>
    </row>
    <row r="187" spans="1:10" x14ac:dyDescent="0.25">
      <c r="A187" s="11"/>
      <c r="B187" s="30"/>
      <c r="C187" s="37"/>
      <c r="D187" s="30"/>
      <c r="E187" s="30"/>
      <c r="F187" s="42"/>
      <c r="G187" s="36"/>
      <c r="H187" s="30"/>
      <c r="I187" s="30"/>
      <c r="J187" s="2"/>
    </row>
    <row r="188" spans="1:10" x14ac:dyDescent="0.25">
      <c r="A188" s="11"/>
      <c r="B188" s="30"/>
      <c r="C188" s="37"/>
      <c r="D188" s="30"/>
      <c r="E188" s="30"/>
      <c r="F188" s="42"/>
      <c r="G188" s="36"/>
      <c r="H188" s="30"/>
      <c r="I188" s="30"/>
      <c r="J188" s="2"/>
    </row>
    <row r="189" spans="1:10" x14ac:dyDescent="0.25">
      <c r="A189" s="11"/>
      <c r="B189" s="30"/>
      <c r="C189" s="37"/>
      <c r="D189" s="30"/>
      <c r="E189" s="30"/>
      <c r="F189" s="42"/>
      <c r="G189" s="36"/>
      <c r="H189" s="30"/>
      <c r="I189" s="30"/>
      <c r="J189" s="2"/>
    </row>
    <row r="190" spans="1:10" x14ac:dyDescent="0.25">
      <c r="A190" s="11"/>
      <c r="B190" s="30"/>
      <c r="C190" s="37"/>
      <c r="D190" s="30"/>
      <c r="E190" s="30"/>
      <c r="F190" s="42"/>
      <c r="G190" s="36"/>
      <c r="H190" s="30"/>
      <c r="I190" s="30"/>
      <c r="J190" s="2"/>
    </row>
    <row r="191" spans="1:10" x14ac:dyDescent="0.25">
      <c r="A191" s="11"/>
      <c r="B191" s="30"/>
      <c r="C191" s="37"/>
      <c r="D191" s="30"/>
      <c r="E191" s="30"/>
      <c r="F191" s="42"/>
      <c r="G191" s="36"/>
      <c r="H191" s="30"/>
      <c r="I191" s="30"/>
      <c r="J191" s="2"/>
    </row>
    <row r="192" spans="1:10" x14ac:dyDescent="0.25">
      <c r="A192" s="11"/>
      <c r="B192" s="30"/>
      <c r="C192" s="37"/>
      <c r="D192" s="30"/>
      <c r="E192" s="30"/>
      <c r="F192" s="42"/>
      <c r="G192" s="39"/>
      <c r="H192" s="7"/>
      <c r="I192" s="7"/>
      <c r="J192" s="2"/>
    </row>
    <row r="193" spans="1:10" x14ac:dyDescent="0.25">
      <c r="A193" s="11"/>
      <c r="B193" s="30"/>
      <c r="C193" s="37"/>
      <c r="D193" s="30"/>
      <c r="E193" s="30"/>
      <c r="F193" s="42"/>
      <c r="G193" s="36"/>
      <c r="H193" s="30"/>
      <c r="I193" s="30"/>
      <c r="J193" s="2"/>
    </row>
    <row r="194" spans="1:10" x14ac:dyDescent="0.25">
      <c r="A194" s="11"/>
      <c r="B194" s="7"/>
      <c r="C194" s="7"/>
      <c r="D194" s="30"/>
      <c r="E194" s="30"/>
      <c r="F194" s="42"/>
      <c r="G194" s="39"/>
      <c r="H194" s="7"/>
      <c r="I194" s="7"/>
      <c r="J194" s="5"/>
    </row>
    <row r="195" spans="1:10" x14ac:dyDescent="0.25">
      <c r="A195" s="11"/>
      <c r="B195" s="7"/>
      <c r="C195" s="37"/>
      <c r="D195" s="30"/>
      <c r="E195" s="30"/>
      <c r="F195" s="42"/>
      <c r="G195" s="39"/>
      <c r="H195" s="7"/>
      <c r="I195" s="7"/>
      <c r="J195" s="2"/>
    </row>
    <row r="196" spans="1:10" x14ac:dyDescent="0.25">
      <c r="A196" s="11"/>
      <c r="B196" s="7"/>
      <c r="C196" s="7"/>
      <c r="D196" s="30"/>
      <c r="E196" s="30"/>
      <c r="F196" s="42"/>
      <c r="G196" s="39"/>
      <c r="H196" s="7"/>
      <c r="I196" s="7"/>
      <c r="J196" s="2"/>
    </row>
    <row r="197" spans="1:10" s="6" customFormat="1" x14ac:dyDescent="0.25">
      <c r="A197" s="11"/>
      <c r="B197" s="30"/>
      <c r="C197" s="7"/>
      <c r="D197" s="7"/>
      <c r="E197" s="30"/>
      <c r="F197" s="42"/>
      <c r="G197" s="39"/>
      <c r="H197" s="7"/>
      <c r="I197" s="7"/>
      <c r="J197" s="7"/>
    </row>
    <row r="198" spans="1:10" s="6" customFormat="1" x14ac:dyDescent="0.25">
      <c r="A198" s="11"/>
      <c r="B198" s="30"/>
      <c r="C198" s="7"/>
      <c r="D198" s="7"/>
      <c r="E198" s="30"/>
      <c r="F198" s="42"/>
      <c r="G198" s="39"/>
      <c r="H198" s="7"/>
      <c r="I198" s="7"/>
      <c r="J198" s="2"/>
    </row>
    <row r="199" spans="1:10" s="6" customFormat="1" x14ac:dyDescent="0.25">
      <c r="A199" s="11"/>
      <c r="B199" s="7"/>
      <c r="C199" s="7"/>
      <c r="D199" s="7"/>
      <c r="E199" s="30"/>
      <c r="F199" s="42"/>
      <c r="G199" s="39"/>
      <c r="H199" s="7"/>
      <c r="I199" s="7"/>
      <c r="J199" s="2"/>
    </row>
    <row r="200" spans="1:10" s="6" customFormat="1" x14ac:dyDescent="0.25">
      <c r="A200" s="11"/>
      <c r="B200" s="7"/>
      <c r="C200" s="7"/>
      <c r="D200" s="7"/>
      <c r="E200" s="30"/>
      <c r="F200" s="42"/>
      <c r="G200" s="39"/>
      <c r="H200" s="7"/>
      <c r="I200" s="7"/>
      <c r="J200" s="7"/>
    </row>
    <row r="201" spans="1:10" s="6" customFormat="1" x14ac:dyDescent="0.25">
      <c r="A201" s="11"/>
      <c r="B201" s="7"/>
      <c r="C201" s="7"/>
      <c r="D201" s="7"/>
      <c r="E201" s="30"/>
      <c r="F201" s="42"/>
      <c r="G201" s="39"/>
      <c r="H201" s="7"/>
      <c r="I201" s="7"/>
      <c r="J201" s="2"/>
    </row>
    <row r="202" spans="1:10" s="6" customFormat="1" x14ac:dyDescent="0.25">
      <c r="A202" s="11"/>
      <c r="B202" s="7"/>
      <c r="C202" s="7"/>
      <c r="D202" s="7"/>
      <c r="E202" s="30"/>
      <c r="F202" s="42"/>
      <c r="G202" s="39"/>
      <c r="H202" s="7"/>
      <c r="I202" s="7"/>
      <c r="J202" s="2"/>
    </row>
    <row r="203" spans="1:10" s="6" customFormat="1" x14ac:dyDescent="0.25">
      <c r="A203" s="11"/>
      <c r="B203" s="7"/>
      <c r="C203" s="7"/>
      <c r="D203" s="7"/>
      <c r="E203" s="30"/>
      <c r="F203" s="42"/>
      <c r="G203" s="39"/>
      <c r="H203" s="7"/>
      <c r="I203" s="7"/>
      <c r="J203" s="2"/>
    </row>
    <row r="204" spans="1:10" s="6" customFormat="1" x14ac:dyDescent="0.25">
      <c r="A204" s="11"/>
      <c r="B204" s="7"/>
      <c r="C204" s="7"/>
      <c r="D204" s="7"/>
      <c r="E204" s="30"/>
      <c r="F204" s="42"/>
      <c r="G204" s="39"/>
      <c r="H204" s="7"/>
      <c r="I204" s="7"/>
      <c r="J204" s="2"/>
    </row>
    <row r="205" spans="1:10" s="6" customFormat="1" x14ac:dyDescent="0.25">
      <c r="A205" s="11"/>
      <c r="B205" s="7"/>
      <c r="C205" s="7"/>
      <c r="D205" s="7"/>
      <c r="E205" s="30"/>
      <c r="F205" s="42"/>
      <c r="G205" s="39"/>
      <c r="H205" s="7"/>
      <c r="I205" s="7"/>
      <c r="J205" s="2"/>
    </row>
    <row r="206" spans="1:10" s="6" customFormat="1" x14ac:dyDescent="0.25">
      <c r="A206" s="11"/>
      <c r="B206" s="30"/>
      <c r="C206" s="37"/>
      <c r="D206" s="7"/>
      <c r="E206" s="30"/>
      <c r="F206" s="42"/>
      <c r="G206" s="36"/>
      <c r="H206" s="30"/>
      <c r="I206" s="30"/>
      <c r="J206" s="2"/>
    </row>
    <row r="207" spans="1:10" s="6" customFormat="1" x14ac:dyDescent="0.25">
      <c r="A207" s="11"/>
      <c r="B207" s="30"/>
      <c r="C207" s="30"/>
      <c r="D207" s="7"/>
      <c r="E207" s="30"/>
      <c r="F207" s="42"/>
      <c r="G207" s="36"/>
      <c r="H207" s="30"/>
      <c r="I207" s="30"/>
      <c r="J207" s="2"/>
    </row>
    <row r="208" spans="1:10" s="6" customFormat="1" x14ac:dyDescent="0.25">
      <c r="A208" s="11"/>
      <c r="B208" s="7"/>
      <c r="C208" s="30"/>
      <c r="D208" s="7"/>
      <c r="E208" s="30"/>
      <c r="F208" s="42"/>
      <c r="G208" s="36"/>
      <c r="H208" s="30"/>
      <c r="I208" s="30"/>
      <c r="J208" s="5"/>
    </row>
    <row r="209" spans="1:10" x14ac:dyDescent="0.25">
      <c r="A209" s="11"/>
      <c r="B209" s="30"/>
      <c r="C209" s="30"/>
      <c r="D209" s="30"/>
      <c r="E209" s="30"/>
      <c r="F209" s="42"/>
      <c r="G209" s="36"/>
      <c r="H209" s="7"/>
      <c r="I209" s="30"/>
      <c r="J209" s="2"/>
    </row>
    <row r="210" spans="1:10" x14ac:dyDescent="0.25">
      <c r="A210" s="11"/>
      <c r="B210" s="30"/>
      <c r="C210" s="30"/>
      <c r="D210" s="30"/>
      <c r="E210" s="30"/>
      <c r="F210" s="42"/>
      <c r="G210" s="36"/>
      <c r="H210" s="30"/>
      <c r="I210" s="30"/>
      <c r="J210" s="2"/>
    </row>
    <row r="211" spans="1:10" x14ac:dyDescent="0.25">
      <c r="A211" s="11"/>
      <c r="B211" s="30"/>
      <c r="C211" s="30"/>
      <c r="D211" s="30"/>
      <c r="E211" s="30"/>
      <c r="F211" s="42"/>
      <c r="G211" s="36"/>
      <c r="H211" s="30"/>
      <c r="I211" s="30"/>
      <c r="J211" s="2"/>
    </row>
    <row r="212" spans="1:10" x14ac:dyDescent="0.25">
      <c r="A212" s="11"/>
      <c r="B212" s="30"/>
      <c r="C212" s="30"/>
      <c r="D212" s="30"/>
      <c r="E212" s="30"/>
      <c r="F212" s="42"/>
      <c r="G212" s="36"/>
      <c r="H212" s="30"/>
      <c r="I212" s="30"/>
      <c r="J212" s="7"/>
    </row>
    <row r="213" spans="1:10" x14ac:dyDescent="0.25">
      <c r="A213" s="11"/>
      <c r="B213" s="30"/>
      <c r="C213" s="30"/>
      <c r="D213" s="30"/>
      <c r="E213" s="30"/>
      <c r="F213" s="42"/>
      <c r="G213" s="36"/>
      <c r="H213" s="7"/>
      <c r="I213" s="30"/>
      <c r="J213" s="2"/>
    </row>
    <row r="214" spans="1:10" x14ac:dyDescent="0.25">
      <c r="A214" s="11"/>
      <c r="B214" s="30"/>
      <c r="C214" s="30"/>
      <c r="D214" s="30"/>
      <c r="E214" s="30"/>
      <c r="F214" s="42"/>
      <c r="G214" s="36"/>
      <c r="H214" s="30"/>
      <c r="I214" s="30"/>
      <c r="J214" s="2"/>
    </row>
    <row r="215" spans="1:10" x14ac:dyDescent="0.25">
      <c r="A215" s="11"/>
      <c r="B215" s="30"/>
      <c r="C215" s="30"/>
      <c r="D215" s="30"/>
      <c r="E215" s="30"/>
      <c r="F215" s="42"/>
      <c r="G215" s="36"/>
      <c r="H215" s="30"/>
      <c r="I215" s="30"/>
      <c r="J215" s="2"/>
    </row>
    <row r="216" spans="1:10" x14ac:dyDescent="0.25">
      <c r="A216" s="11"/>
      <c r="B216" s="30"/>
      <c r="C216" s="30"/>
      <c r="D216" s="30"/>
      <c r="E216" s="30"/>
      <c r="F216" s="42"/>
      <c r="G216" s="36"/>
      <c r="H216" s="30"/>
      <c r="I216" s="30"/>
      <c r="J216" s="2"/>
    </row>
    <row r="217" spans="1:10" x14ac:dyDescent="0.25">
      <c r="A217" s="11"/>
      <c r="B217" s="30"/>
      <c r="C217" s="30"/>
      <c r="D217" s="30"/>
      <c r="E217" s="30"/>
      <c r="F217" s="42"/>
      <c r="G217" s="36"/>
      <c r="H217" s="30"/>
      <c r="I217" s="30"/>
      <c r="J217" s="2"/>
    </row>
    <row r="218" spans="1:10" x14ac:dyDescent="0.25">
      <c r="A218" s="11"/>
      <c r="B218" s="30"/>
      <c r="C218" s="30"/>
      <c r="D218" s="30"/>
      <c r="E218" s="30"/>
      <c r="F218" s="42"/>
      <c r="G218" s="36"/>
      <c r="H218" s="30"/>
      <c r="I218" s="30"/>
      <c r="J218" s="2"/>
    </row>
    <row r="219" spans="1:10" x14ac:dyDescent="0.25">
      <c r="A219" s="11"/>
      <c r="B219" s="30"/>
      <c r="C219" s="30"/>
      <c r="D219" s="30"/>
      <c r="E219" s="30"/>
      <c r="F219" s="42"/>
      <c r="G219" s="36"/>
      <c r="H219" s="30"/>
      <c r="I219" s="30"/>
      <c r="J219" s="2"/>
    </row>
    <row r="220" spans="1:10" x14ac:dyDescent="0.25">
      <c r="A220" s="11"/>
      <c r="B220" s="30"/>
      <c r="C220" s="30"/>
      <c r="D220" s="30"/>
      <c r="E220" s="30"/>
      <c r="F220" s="42"/>
      <c r="G220" s="36"/>
      <c r="H220" s="30"/>
      <c r="I220" s="30"/>
      <c r="J220" s="2"/>
    </row>
    <row r="221" spans="1:10" x14ac:dyDescent="0.25">
      <c r="A221" s="11"/>
      <c r="B221" s="30"/>
      <c r="C221" s="30"/>
      <c r="D221" s="30"/>
      <c r="E221" s="30"/>
      <c r="F221" s="42"/>
      <c r="G221" s="36"/>
      <c r="H221" s="30"/>
      <c r="I221" s="30"/>
      <c r="J221" s="2"/>
    </row>
    <row r="222" spans="1:10" x14ac:dyDescent="0.25">
      <c r="A222" s="11"/>
      <c r="B222" s="30"/>
      <c r="C222" s="30"/>
      <c r="D222" s="30"/>
      <c r="E222" s="30"/>
      <c r="F222" s="42"/>
      <c r="G222" s="36"/>
      <c r="H222" s="30"/>
      <c r="I222" s="30"/>
      <c r="J222" s="2"/>
    </row>
    <row r="223" spans="1:10" x14ac:dyDescent="0.25">
      <c r="A223" s="11"/>
      <c r="B223" s="30"/>
      <c r="C223" s="30"/>
      <c r="D223" s="30"/>
      <c r="E223" s="30"/>
      <c r="F223" s="42"/>
      <c r="G223" s="36"/>
      <c r="H223" s="30"/>
      <c r="I223" s="30"/>
      <c r="J223" s="2"/>
    </row>
    <row r="224" spans="1:10" x14ac:dyDescent="0.25">
      <c r="A224" s="11"/>
      <c r="B224" s="30"/>
      <c r="C224" s="30"/>
      <c r="D224" s="30"/>
      <c r="E224" s="30"/>
      <c r="F224" s="42"/>
      <c r="G224" s="36"/>
      <c r="H224" s="30"/>
      <c r="I224" s="30"/>
      <c r="J224" s="2"/>
    </row>
    <row r="225" spans="1:10" x14ac:dyDescent="0.25">
      <c r="A225" s="11"/>
      <c r="B225" s="30"/>
      <c r="C225" s="30"/>
      <c r="D225" s="30"/>
      <c r="E225" s="30"/>
      <c r="F225" s="42"/>
      <c r="G225" s="36"/>
      <c r="H225" s="30"/>
      <c r="I225" s="30"/>
      <c r="J225" s="2"/>
    </row>
    <row r="226" spans="1:10" x14ac:dyDescent="0.25">
      <c r="A226" s="11"/>
      <c r="B226" s="30"/>
      <c r="C226" s="30"/>
      <c r="D226" s="30"/>
      <c r="E226" s="30"/>
      <c r="F226" s="42"/>
      <c r="G226" s="36"/>
      <c r="H226" s="30"/>
      <c r="I226" s="30"/>
      <c r="J226" s="2"/>
    </row>
    <row r="227" spans="1:10" x14ac:dyDescent="0.25">
      <c r="A227" s="11"/>
      <c r="B227" s="30"/>
      <c r="C227" s="37"/>
      <c r="D227" s="30"/>
      <c r="E227" s="30"/>
      <c r="F227" s="42"/>
      <c r="G227" s="36"/>
      <c r="H227" s="30"/>
      <c r="I227" s="30"/>
      <c r="J227" s="2"/>
    </row>
    <row r="228" spans="1:10" x14ac:dyDescent="0.25">
      <c r="A228" s="11"/>
      <c r="B228" s="30"/>
      <c r="C228" s="37"/>
      <c r="D228" s="30"/>
      <c r="E228" s="30"/>
      <c r="F228" s="42"/>
      <c r="G228" s="36"/>
      <c r="H228" s="30"/>
      <c r="I228" s="30"/>
      <c r="J228" s="2"/>
    </row>
    <row r="229" spans="1:10" x14ac:dyDescent="0.25">
      <c r="A229" s="11"/>
      <c r="B229" s="30"/>
      <c r="C229" s="7"/>
      <c r="D229" s="30"/>
      <c r="E229" s="30"/>
      <c r="F229" s="42"/>
      <c r="G229" s="39"/>
      <c r="H229" s="7"/>
      <c r="I229" s="7"/>
      <c r="J229" s="2"/>
    </row>
    <row r="230" spans="1:10" x14ac:dyDescent="0.25">
      <c r="A230" s="11"/>
      <c r="B230" s="30"/>
      <c r="C230" s="30"/>
      <c r="D230" s="7"/>
      <c r="E230" s="30"/>
      <c r="F230" s="42"/>
      <c r="G230" s="36"/>
      <c r="H230" s="30"/>
      <c r="I230" s="30"/>
      <c r="J230" s="7"/>
    </row>
    <row r="231" spans="1:10" x14ac:dyDescent="0.25">
      <c r="A231" s="11"/>
      <c r="B231" s="30"/>
      <c r="C231" s="5"/>
      <c r="D231" s="30"/>
      <c r="E231" s="30"/>
      <c r="F231" s="42"/>
      <c r="G231" s="36"/>
      <c r="H231" s="30"/>
      <c r="I231" s="30"/>
      <c r="J231" s="2"/>
    </row>
    <row r="232" spans="1:10" x14ac:dyDescent="0.25">
      <c r="A232" s="11"/>
      <c r="B232" s="7"/>
      <c r="C232" s="5"/>
      <c r="D232" s="30"/>
      <c r="E232" s="30"/>
      <c r="F232" s="42"/>
      <c r="G232" s="36"/>
      <c r="H232" s="30"/>
      <c r="I232" s="30"/>
      <c r="J232" s="5"/>
    </row>
    <row r="233" spans="1:10" x14ac:dyDescent="0.25">
      <c r="A233" s="11"/>
      <c r="B233" s="30"/>
      <c r="C233" s="5"/>
      <c r="D233" s="30"/>
      <c r="E233" s="30"/>
      <c r="F233" s="42"/>
      <c r="G233" s="36"/>
      <c r="H233" s="30"/>
      <c r="I233" s="30"/>
      <c r="J233" s="2"/>
    </row>
    <row r="234" spans="1:10" x14ac:dyDescent="0.25">
      <c r="A234" s="11"/>
      <c r="B234" s="7"/>
      <c r="C234" s="2"/>
      <c r="D234" s="30"/>
      <c r="E234" s="7"/>
      <c r="F234" s="42"/>
      <c r="G234" s="39"/>
      <c r="H234" s="7"/>
      <c r="I234" s="7"/>
      <c r="J234" s="2"/>
    </row>
    <row r="235" spans="1:10" x14ac:dyDescent="0.25">
      <c r="A235" s="11"/>
      <c r="B235" s="30"/>
      <c r="C235" s="5"/>
      <c r="D235" s="30"/>
      <c r="E235" s="30"/>
      <c r="F235" s="42"/>
      <c r="G235" s="39"/>
      <c r="H235" s="7"/>
      <c r="I235" s="7"/>
      <c r="J235" s="2"/>
    </row>
    <row r="236" spans="1:10" x14ac:dyDescent="0.25">
      <c r="A236" s="11"/>
      <c r="B236" s="30"/>
      <c r="C236" s="5"/>
      <c r="D236" s="30"/>
      <c r="E236" s="30"/>
      <c r="F236" s="42"/>
      <c r="G236" s="36"/>
      <c r="H236" s="30"/>
      <c r="I236" s="30"/>
      <c r="J236" s="2"/>
    </row>
    <row r="237" spans="1:10" x14ac:dyDescent="0.25">
      <c r="A237" s="11"/>
      <c r="B237" s="30"/>
      <c r="C237" s="5"/>
      <c r="D237" s="30"/>
      <c r="E237" s="30"/>
      <c r="F237" s="42"/>
      <c r="G237" s="36"/>
      <c r="H237" s="30"/>
      <c r="I237" s="30"/>
      <c r="J237" s="2"/>
    </row>
    <row r="238" spans="1:10" x14ac:dyDescent="0.25">
      <c r="A238" s="11"/>
      <c r="B238" s="7"/>
      <c r="C238" s="7"/>
      <c r="D238" s="30"/>
      <c r="E238" s="30"/>
      <c r="F238" s="42"/>
      <c r="G238" s="36"/>
      <c r="H238" s="30"/>
      <c r="I238" s="30"/>
      <c r="J238" s="5"/>
    </row>
    <row r="239" spans="1:10" x14ac:dyDescent="0.25">
      <c r="A239" s="11"/>
      <c r="B239" s="30"/>
      <c r="C239" s="30"/>
      <c r="D239" s="30"/>
      <c r="E239" s="30"/>
      <c r="F239" s="42"/>
      <c r="G239" s="36"/>
      <c r="H239" s="30"/>
      <c r="I239" s="30"/>
      <c r="J239" s="7"/>
    </row>
    <row r="240" spans="1:10" x14ac:dyDescent="0.25">
      <c r="A240" s="11"/>
      <c r="B240" s="7"/>
      <c r="C240" s="2"/>
      <c r="D240" s="30"/>
      <c r="E240" s="30"/>
      <c r="F240" s="42"/>
      <c r="G240" s="39"/>
      <c r="H240" s="7"/>
      <c r="I240" s="7"/>
      <c r="J240" s="5"/>
    </row>
    <row r="241" spans="1:10" x14ac:dyDescent="0.25">
      <c r="A241" s="11"/>
      <c r="B241" s="30"/>
      <c r="C241" s="30"/>
      <c r="D241" s="30"/>
      <c r="E241" s="30"/>
      <c r="F241" s="42"/>
      <c r="G241" s="36"/>
      <c r="H241" s="30"/>
      <c r="I241" s="30"/>
      <c r="J241" s="2"/>
    </row>
    <row r="242" spans="1:10" x14ac:dyDescent="0.25">
      <c r="A242" s="11"/>
      <c r="B242" s="30"/>
      <c r="C242" s="30"/>
      <c r="D242" s="30"/>
      <c r="E242" s="30"/>
      <c r="F242" s="42"/>
      <c r="G242" s="36"/>
      <c r="H242" s="30"/>
      <c r="I242" s="30"/>
      <c r="J242" s="2"/>
    </row>
    <row r="243" spans="1:10" x14ac:dyDescent="0.25">
      <c r="A243" s="11"/>
      <c r="B243" s="30"/>
      <c r="C243" s="30"/>
      <c r="D243" s="30"/>
      <c r="E243" s="30"/>
      <c r="F243" s="42"/>
      <c r="G243" s="36"/>
      <c r="H243" s="30"/>
      <c r="I243" s="30"/>
      <c r="J243" s="2"/>
    </row>
    <row r="244" spans="1:10" x14ac:dyDescent="0.25">
      <c r="A244" s="11"/>
      <c r="B244" s="30"/>
      <c r="C244" s="30"/>
      <c r="D244" s="30"/>
      <c r="E244" s="30"/>
      <c r="F244" s="42"/>
      <c r="G244" s="36"/>
      <c r="H244" s="30"/>
      <c r="I244" s="30"/>
      <c r="J244" s="2"/>
    </row>
    <row r="245" spans="1:10" x14ac:dyDescent="0.25">
      <c r="A245" s="11"/>
      <c r="B245" s="30"/>
      <c r="C245" s="30"/>
      <c r="D245" s="30"/>
      <c r="E245" s="30"/>
      <c r="F245" s="42"/>
      <c r="G245" s="36"/>
      <c r="H245" s="30"/>
      <c r="I245" s="30"/>
      <c r="J245" s="2"/>
    </row>
    <row r="246" spans="1:10" x14ac:dyDescent="0.25">
      <c r="A246" s="11"/>
      <c r="B246" s="30"/>
      <c r="C246" s="30"/>
      <c r="D246" s="30"/>
      <c r="E246" s="30"/>
      <c r="F246" s="42"/>
      <c r="G246" s="36"/>
      <c r="H246" s="30"/>
      <c r="I246" s="30"/>
      <c r="J246" s="2"/>
    </row>
    <row r="247" spans="1:10" x14ac:dyDescent="0.25">
      <c r="A247" s="11"/>
      <c r="B247" s="30"/>
      <c r="C247" s="30"/>
      <c r="D247" s="30"/>
      <c r="E247" s="30"/>
      <c r="F247" s="42"/>
      <c r="G247" s="36"/>
      <c r="H247" s="30"/>
      <c r="I247" s="30"/>
      <c r="J247" s="2"/>
    </row>
    <row r="248" spans="1:10" x14ac:dyDescent="0.25">
      <c r="A248" s="11"/>
      <c r="B248" s="30"/>
      <c r="C248" s="30"/>
      <c r="D248" s="30"/>
      <c r="E248" s="30"/>
      <c r="F248" s="42"/>
      <c r="G248" s="36"/>
      <c r="H248" s="30"/>
      <c r="I248" s="30"/>
      <c r="J248" s="2"/>
    </row>
    <row r="249" spans="1:10" x14ac:dyDescent="0.25">
      <c r="A249" s="11"/>
      <c r="B249" s="30"/>
      <c r="C249" s="30"/>
      <c r="D249" s="30"/>
      <c r="E249" s="30"/>
      <c r="F249" s="42"/>
      <c r="G249" s="36"/>
      <c r="H249" s="30"/>
      <c r="I249" s="30"/>
      <c r="J249" s="2"/>
    </row>
    <row r="250" spans="1:10" x14ac:dyDescent="0.25">
      <c r="A250" s="11"/>
      <c r="B250" s="30"/>
      <c r="C250" s="5"/>
      <c r="D250" s="30"/>
      <c r="E250" s="30"/>
      <c r="F250" s="42"/>
      <c r="G250" s="36"/>
      <c r="H250" s="30"/>
      <c r="I250" s="30"/>
      <c r="J250" s="2"/>
    </row>
    <row r="251" spans="1:10" x14ac:dyDescent="0.25">
      <c r="A251" s="11"/>
      <c r="B251" s="30"/>
      <c r="C251" s="30"/>
      <c r="D251" s="30"/>
      <c r="E251" s="30"/>
      <c r="F251" s="42"/>
      <c r="G251" s="36"/>
      <c r="H251" s="30"/>
      <c r="I251" s="30"/>
      <c r="J251" s="2"/>
    </row>
    <row r="252" spans="1:10" x14ac:dyDescent="0.25">
      <c r="A252" s="11"/>
      <c r="B252" s="7"/>
      <c r="C252" s="30"/>
      <c r="D252" s="30"/>
      <c r="E252" s="30"/>
      <c r="F252" s="42"/>
      <c r="G252" s="36"/>
      <c r="H252" s="30"/>
      <c r="I252" s="30"/>
      <c r="J252" s="5"/>
    </row>
    <row r="253" spans="1:10" x14ac:dyDescent="0.25">
      <c r="A253" s="11"/>
      <c r="B253" s="7"/>
      <c r="C253" s="30"/>
      <c r="D253" s="30"/>
      <c r="E253" s="30"/>
      <c r="F253" s="42"/>
      <c r="G253" s="36"/>
      <c r="H253" s="30"/>
      <c r="I253" s="30"/>
      <c r="J253" s="5"/>
    </row>
    <row r="254" spans="1:10" x14ac:dyDescent="0.25">
      <c r="A254" s="11"/>
      <c r="B254" s="30"/>
      <c r="C254" s="30"/>
      <c r="D254" s="30"/>
      <c r="E254" s="30"/>
      <c r="F254" s="42"/>
      <c r="G254" s="36"/>
      <c r="H254" s="30"/>
      <c r="I254" s="30"/>
      <c r="J254" s="2"/>
    </row>
    <row r="255" spans="1:10" x14ac:dyDescent="0.25">
      <c r="A255" s="11"/>
      <c r="B255" s="30"/>
      <c r="C255" s="30"/>
      <c r="D255" s="30"/>
      <c r="E255" s="30"/>
      <c r="F255" s="42"/>
      <c r="G255" s="36"/>
      <c r="H255" s="30"/>
      <c r="I255" s="30"/>
      <c r="J255" s="2"/>
    </row>
    <row r="256" spans="1:10" x14ac:dyDescent="0.25">
      <c r="A256" s="11"/>
      <c r="B256" s="30"/>
      <c r="C256" s="30"/>
      <c r="D256" s="30"/>
      <c r="E256" s="30"/>
      <c r="F256" s="42"/>
      <c r="G256" s="36"/>
      <c r="H256" s="30"/>
      <c r="I256" s="30"/>
      <c r="J256" s="2"/>
    </row>
    <row r="257" spans="1:10" x14ac:dyDescent="0.25">
      <c r="A257" s="11"/>
      <c r="B257" s="30"/>
      <c r="C257" s="30"/>
      <c r="D257" s="30"/>
      <c r="E257" s="30"/>
      <c r="F257" s="42"/>
      <c r="G257" s="36"/>
      <c r="H257" s="30"/>
      <c r="I257" s="30"/>
      <c r="J257" s="2"/>
    </row>
    <row r="258" spans="1:10" x14ac:dyDescent="0.25">
      <c r="A258" s="11"/>
      <c r="B258" s="30"/>
      <c r="C258" s="30"/>
      <c r="D258" s="30"/>
      <c r="E258" s="30"/>
      <c r="F258" s="42"/>
      <c r="G258" s="36"/>
      <c r="H258" s="30"/>
      <c r="I258" s="30"/>
      <c r="J258" s="2"/>
    </row>
    <row r="259" spans="1:10" x14ac:dyDescent="0.25">
      <c r="A259" s="11"/>
      <c r="B259" s="30"/>
      <c r="C259" s="30"/>
      <c r="D259" s="30"/>
      <c r="E259" s="30"/>
      <c r="F259" s="42"/>
      <c r="G259" s="36"/>
      <c r="H259" s="30"/>
      <c r="I259" s="30"/>
      <c r="J259" s="2"/>
    </row>
    <row r="260" spans="1:10" x14ac:dyDescent="0.25">
      <c r="A260" s="11"/>
      <c r="B260" s="30"/>
      <c r="C260" s="30"/>
      <c r="D260" s="30"/>
      <c r="E260" s="30"/>
      <c r="F260" s="42"/>
      <c r="G260" s="36"/>
      <c r="H260" s="30"/>
      <c r="I260" s="30"/>
      <c r="J260" s="2"/>
    </row>
    <row r="261" spans="1:10" x14ac:dyDescent="0.25">
      <c r="A261" s="11"/>
      <c r="B261" s="30"/>
      <c r="C261" s="30"/>
      <c r="D261" s="30"/>
      <c r="E261" s="30"/>
      <c r="F261" s="42"/>
      <c r="G261" s="36"/>
      <c r="H261" s="30"/>
      <c r="I261" s="30"/>
      <c r="J261" s="2"/>
    </row>
    <row r="262" spans="1:10" x14ac:dyDescent="0.25">
      <c r="A262" s="11"/>
      <c r="B262" s="30"/>
      <c r="C262" s="30"/>
      <c r="D262" s="30"/>
      <c r="E262" s="30"/>
      <c r="F262" s="42"/>
      <c r="G262" s="36"/>
      <c r="H262" s="30"/>
      <c r="I262" s="30"/>
      <c r="J262" s="2"/>
    </row>
    <row r="263" spans="1:10" x14ac:dyDescent="0.25">
      <c r="A263" s="11"/>
      <c r="B263" s="30"/>
      <c r="C263" s="30"/>
      <c r="D263" s="30"/>
      <c r="E263" s="30"/>
      <c r="F263" s="42"/>
      <c r="G263" s="36"/>
      <c r="H263" s="30"/>
      <c r="I263" s="30"/>
      <c r="J263" s="2"/>
    </row>
    <row r="264" spans="1:10" x14ac:dyDescent="0.25">
      <c r="A264" s="11"/>
      <c r="B264" s="30"/>
      <c r="C264" s="30"/>
      <c r="D264" s="30"/>
      <c r="E264" s="30"/>
      <c r="F264" s="42"/>
      <c r="G264" s="36"/>
      <c r="H264" s="30"/>
      <c r="I264" s="30"/>
      <c r="J264" s="2"/>
    </row>
    <row r="265" spans="1:10" x14ac:dyDescent="0.25">
      <c r="A265" s="11"/>
      <c r="B265" s="30"/>
      <c r="C265" s="30"/>
      <c r="D265" s="30"/>
      <c r="E265" s="30"/>
      <c r="F265" s="42"/>
      <c r="G265" s="36"/>
      <c r="H265" s="30"/>
      <c r="I265" s="30"/>
      <c r="J265" s="2"/>
    </row>
    <row r="266" spans="1:10" x14ac:dyDescent="0.25">
      <c r="A266" s="11"/>
      <c r="B266" s="30"/>
      <c r="C266" s="30"/>
      <c r="D266" s="30"/>
      <c r="E266" s="30"/>
      <c r="F266" s="42"/>
      <c r="G266" s="36"/>
      <c r="H266" s="30"/>
      <c r="I266" s="30"/>
      <c r="J266" s="2"/>
    </row>
    <row r="267" spans="1:10" x14ac:dyDescent="0.25">
      <c r="A267" s="11"/>
      <c r="B267" s="30"/>
      <c r="C267" s="30"/>
      <c r="D267" s="30"/>
      <c r="E267" s="30"/>
      <c r="F267" s="42"/>
      <c r="G267" s="36"/>
      <c r="H267" s="30"/>
      <c r="I267" s="30"/>
      <c r="J267" s="2"/>
    </row>
    <row r="268" spans="1:10" x14ac:dyDescent="0.25">
      <c r="A268" s="11"/>
      <c r="B268" s="30"/>
      <c r="C268" s="30"/>
      <c r="D268" s="30"/>
      <c r="E268" s="30"/>
      <c r="F268" s="42"/>
      <c r="G268" s="36"/>
      <c r="H268" s="30"/>
      <c r="I268" s="30"/>
      <c r="J268" s="2"/>
    </row>
    <row r="269" spans="1:10" x14ac:dyDescent="0.25">
      <c r="A269" s="11"/>
      <c r="B269" s="30"/>
      <c r="C269" s="30"/>
      <c r="D269" s="30"/>
      <c r="E269" s="30"/>
      <c r="F269" s="42"/>
      <c r="G269" s="36"/>
      <c r="H269" s="30"/>
      <c r="I269" s="30"/>
      <c r="J269" s="2"/>
    </row>
    <row r="270" spans="1:10" x14ac:dyDescent="0.25">
      <c r="A270" s="11"/>
      <c r="B270" s="30"/>
      <c r="C270" s="30"/>
      <c r="D270" s="30"/>
      <c r="E270" s="30"/>
      <c r="F270" s="42"/>
      <c r="G270" s="36"/>
      <c r="H270" s="30"/>
      <c r="I270" s="30"/>
      <c r="J270" s="2"/>
    </row>
    <row r="271" spans="1:10" x14ac:dyDescent="0.25">
      <c r="A271" s="11"/>
      <c r="B271" s="30"/>
      <c r="C271" s="30"/>
      <c r="D271" s="30"/>
      <c r="E271" s="30"/>
      <c r="F271" s="42"/>
      <c r="G271" s="36"/>
      <c r="H271" s="30"/>
      <c r="I271" s="30"/>
      <c r="J271" s="2"/>
    </row>
    <row r="272" spans="1:10" x14ac:dyDescent="0.25">
      <c r="A272" s="11"/>
      <c r="B272" s="30"/>
      <c r="C272" s="30"/>
      <c r="D272" s="30"/>
      <c r="E272" s="30"/>
      <c r="F272" s="42"/>
      <c r="G272" s="36"/>
      <c r="H272" s="30"/>
      <c r="I272" s="30"/>
      <c r="J272" s="2"/>
    </row>
    <row r="273" spans="1:10" x14ac:dyDescent="0.25">
      <c r="A273" s="11"/>
      <c r="B273" s="30"/>
      <c r="C273" s="30"/>
      <c r="D273" s="30"/>
      <c r="E273" s="30"/>
      <c r="F273" s="42"/>
      <c r="G273" s="36"/>
      <c r="H273" s="30"/>
      <c r="I273" s="30"/>
      <c r="J273" s="2"/>
    </row>
    <row r="274" spans="1:10" x14ac:dyDescent="0.25">
      <c r="A274" s="11"/>
      <c r="B274" s="30"/>
      <c r="C274" s="30"/>
      <c r="D274" s="30"/>
      <c r="E274" s="30"/>
      <c r="F274" s="42"/>
      <c r="G274" s="36"/>
      <c r="H274" s="30"/>
      <c r="I274" s="30"/>
      <c r="J274" s="2"/>
    </row>
    <row r="275" spans="1:10" x14ac:dyDescent="0.25">
      <c r="A275" s="11"/>
      <c r="B275" s="30"/>
      <c r="C275" s="30"/>
      <c r="D275" s="30"/>
      <c r="E275" s="30"/>
      <c r="F275" s="42"/>
      <c r="G275" s="36"/>
      <c r="H275" s="30"/>
      <c r="I275" s="30"/>
      <c r="J275" s="2"/>
    </row>
    <row r="276" spans="1:10" x14ac:dyDescent="0.25">
      <c r="A276" s="11"/>
      <c r="B276" s="30"/>
      <c r="C276" s="30"/>
      <c r="D276" s="30"/>
      <c r="E276" s="30"/>
      <c r="F276" s="42"/>
      <c r="G276" s="36"/>
      <c r="H276" s="30"/>
      <c r="I276" s="30"/>
      <c r="J276" s="2"/>
    </row>
    <row r="277" spans="1:10" x14ac:dyDescent="0.25">
      <c r="A277" s="11"/>
      <c r="B277" s="30"/>
      <c r="C277" s="30"/>
      <c r="D277" s="30"/>
      <c r="E277" s="30"/>
      <c r="F277" s="42"/>
      <c r="G277" s="36"/>
      <c r="H277" s="30"/>
      <c r="I277" s="30"/>
      <c r="J277" s="2"/>
    </row>
    <row r="278" spans="1:10" x14ac:dyDescent="0.25">
      <c r="A278" s="11"/>
      <c r="B278" s="30"/>
      <c r="C278" s="30"/>
      <c r="D278" s="30"/>
      <c r="E278" s="30"/>
      <c r="F278" s="42"/>
      <c r="G278" s="36"/>
      <c r="H278" s="30"/>
      <c r="I278" s="30"/>
      <c r="J278" s="2"/>
    </row>
    <row r="279" spans="1:10" x14ac:dyDescent="0.25">
      <c r="A279" s="11"/>
      <c r="B279" s="30"/>
      <c r="C279" s="30"/>
      <c r="D279" s="30"/>
      <c r="E279" s="30"/>
      <c r="F279" s="42"/>
      <c r="G279" s="36"/>
      <c r="H279" s="30"/>
      <c r="I279" s="30"/>
      <c r="J279" s="2"/>
    </row>
    <row r="280" spans="1:10" x14ac:dyDescent="0.25">
      <c r="A280" s="11"/>
      <c r="B280" s="30"/>
      <c r="C280" s="30"/>
      <c r="D280" s="30"/>
      <c r="E280" s="30"/>
      <c r="F280" s="42"/>
      <c r="G280" s="36"/>
      <c r="H280" s="30"/>
      <c r="I280" s="30"/>
      <c r="J280" s="2"/>
    </row>
    <row r="281" spans="1:10" x14ac:dyDescent="0.25">
      <c r="A281" s="11"/>
      <c r="B281" s="30"/>
      <c r="C281" s="30"/>
      <c r="D281" s="30"/>
      <c r="E281" s="30"/>
      <c r="F281" s="42"/>
      <c r="G281" s="36"/>
      <c r="H281" s="30"/>
      <c r="I281" s="30"/>
      <c r="J281" s="2"/>
    </row>
    <row r="282" spans="1:10" x14ac:dyDescent="0.25">
      <c r="J282" s="26"/>
    </row>
  </sheetData>
  <autoFilter ref="A1:N28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[1]Listas!#REF!</xm:f>
          </x14:formula1>
          <xm:sqref>E129:E171</xm:sqref>
        </x14:dataValidation>
        <x14:dataValidation type="list" allowBlank="1" showInputMessage="1" showErrorMessage="1">
          <x14:formula1>
            <xm:f>[1]Listas!#REF!</xm:f>
          </x14:formula1>
          <xm:sqref>I129:I148 I150:I158 E172:E256 I160:I256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DETALLE</vt:lpstr>
      <vt:lpstr>Hoja1</vt:lpstr>
    </vt:vector>
  </TitlesOfParts>
  <Company>CORFO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Soledad Vilches Rodríguez</dc:creator>
  <cp:lastModifiedBy>María Soledad Vilches Rodríguez</cp:lastModifiedBy>
  <dcterms:created xsi:type="dcterms:W3CDTF">2014-10-27T13:42:49Z</dcterms:created>
  <dcterms:modified xsi:type="dcterms:W3CDTF">2015-04-27T20:57:49Z</dcterms:modified>
</cp:coreProperties>
</file>