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38" activeTab="0"/>
  </bookViews>
  <sheets>
    <sheet name="Informe Técnico IPRO" sheetId="1" r:id="rId1"/>
    <sheet name="Indicadores E. Beneficiarias" sheetId="2" r:id="rId2"/>
    <sheet name="Indicadores Proyecto" sheetId="3" r:id="rId3"/>
    <sheet name="Informe Financiero IPRO" sheetId="4" r:id="rId4"/>
  </sheets>
  <definedNames>
    <definedName name="_xlnm.Print_Area" localSheetId="3">'Informe Financiero IPRO'!$A$1:$O$46</definedName>
  </definedNames>
  <calcPr fullCalcOnLoad="1"/>
</workbook>
</file>

<file path=xl/sharedStrings.xml><?xml version="1.0" encoding="utf-8"?>
<sst xmlns="http://schemas.openxmlformats.org/spreadsheetml/2006/main" count="138" uniqueCount="114">
  <si>
    <t>I. ANTECEDENTES DEL PROYECTO</t>
  </si>
  <si>
    <t>II. RESULTADOS DE LA EJECUCIÓN DEL PROYECTO</t>
  </si>
  <si>
    <t>1. Describa los resultados de orden técnico y económico derivados de la ejecución integral del proyecto.</t>
  </si>
  <si>
    <t>RUT</t>
  </si>
  <si>
    <t>Fecha de Entrega</t>
  </si>
  <si>
    <t>FECHA DE CUMPLIMIENTO</t>
  </si>
  <si>
    <t>NOMBRE INDICADOR</t>
  </si>
  <si>
    <t>FÓRMULA DE CÁLCULO</t>
  </si>
  <si>
    <t>% DE CUMPLIMIENTO</t>
  </si>
  <si>
    <t>(**) Valor de una mercancía de exportación cuando está embarcada en la nave, antes de salir hacia su destino. www.hacienda.cl</t>
  </si>
  <si>
    <t>NOMBRE DEL PROYECTO</t>
  </si>
  <si>
    <t>CÓDIGO DEL PROYECTO</t>
  </si>
  <si>
    <t>AGENTE OPERADOR INTERMEDIARIO</t>
  </si>
  <si>
    <t>¿EXPORTA AL MOMENTO DE FINALIZAR EL PROYECTO?</t>
  </si>
  <si>
    <t>Si / No</t>
  </si>
  <si>
    <t>N° EMPLEADOS*</t>
  </si>
  <si>
    <t>N°</t>
  </si>
  <si>
    <t>NOMBRE/RAZÓN SOCIAL EMPRESA BENEFICIARIA</t>
  </si>
  <si>
    <r>
      <t xml:space="preserve">A) INDICADORES DE PRODUCTO </t>
    </r>
    <r>
      <rPr>
        <i/>
        <sz val="11"/>
        <color indexed="8"/>
        <rFont val="Calibri"/>
        <family val="2"/>
      </rPr>
      <t>(Miden las actividades(bienes y servicios) producidos por el proyecto para el logro de los Objetivos Específicos)</t>
    </r>
  </si>
  <si>
    <t>OBJETIVO ESPECIFICO ASOCIADO</t>
  </si>
  <si>
    <r>
      <t xml:space="preserve">B) INDICADORES DE RESULTADO </t>
    </r>
    <r>
      <rPr>
        <i/>
        <sz val="11"/>
        <color indexed="8"/>
        <rFont val="Calibri"/>
        <family val="2"/>
      </rPr>
      <t>(Miden los cambios en las empresas participantes una vez que se ha llevado a cabo el proyecto para el logro del Objetivo General definido)</t>
    </r>
  </si>
  <si>
    <t>OBJETIVO GENERAL ASOCIADO</t>
  </si>
  <si>
    <t>5. Conclusiones sobre la ejecución integral del proyecto.</t>
  </si>
  <si>
    <t>PROGRAMA DE APOYO A LA INVERSIÓN PRODUCTIVA - IPRO</t>
  </si>
  <si>
    <t>NOMBRE BENEFICIARIO</t>
  </si>
  <si>
    <t>RUT BENEFICIARIO</t>
  </si>
  <si>
    <t>inversión productiva/entornos urbanos/recuperación inversiones</t>
  </si>
  <si>
    <t>LÍNEA DE APOYO</t>
  </si>
  <si>
    <t>CORREO ELECTRÓNICO BENEFICIARIO</t>
  </si>
  <si>
    <t>TELÉFONO BENEFICIARIO</t>
  </si>
  <si>
    <t>si corresponde</t>
  </si>
  <si>
    <t>2. Describa el grado de cumplimiento del plan de inversiones. Considere activos adquiridos, plazos, etc.</t>
  </si>
  <si>
    <t>3. Mencione las desviaciones y modificaciones del proyecto en relación a la planificación de las actividades contempladas.</t>
  </si>
  <si>
    <t>4. Indique las dificultades detectadas y mecanismos de acción utilizados para enfrentarlas.</t>
  </si>
  <si>
    <t>Complete los indicadores de producto y resultados obtenidos  en relación al cumplimiento de objetivos propuestos al inicio del proyecto.</t>
  </si>
  <si>
    <t xml:space="preserve">VALOR BASE </t>
  </si>
  <si>
    <t>VALOR PROYECTADO AL FINALIZAR</t>
  </si>
  <si>
    <t xml:space="preserve">OBTENIDO AL FINALIZAR </t>
  </si>
  <si>
    <t>VALOR BASE</t>
  </si>
  <si>
    <t xml:space="preserve">OBTENIDO AL FINALIZAR  </t>
  </si>
  <si>
    <t>III. MATERIALIZACIÓN DE INVERSIONES</t>
  </si>
  <si>
    <t>INVERSIÓN MATERIALIZADA ESTIMADA A LA FECHA</t>
  </si>
  <si>
    <t>INVERSIÓN REAL MATERIALIZADA</t>
  </si>
  <si>
    <t xml:space="preserve">EMPLEO GENERADO </t>
  </si>
  <si>
    <t>IV. INDICADORES EMPRESA BENEFICIARIA</t>
  </si>
  <si>
    <t>V. INDICADORES DEL PROYECTO</t>
  </si>
  <si>
    <t>1. ANTECEDENTES DE HITOS DE MATERIALIZACIÓN</t>
  </si>
  <si>
    <t>Indicar el Hito a rendir</t>
  </si>
  <si>
    <t>Hitos de Materialización</t>
  </si>
  <si>
    <t>Hito Avance 1</t>
  </si>
  <si>
    <t>Hito Avance 2 (Final)</t>
  </si>
  <si>
    <t>Nombre Componente</t>
  </si>
  <si>
    <t>→ Componente 1</t>
  </si>
  <si>
    <t>→ Componente 2</t>
  </si>
  <si>
    <t>→ Componente n</t>
  </si>
  <si>
    <t>2. COMPONENTE(S) HITO DE MATERIALIZACIÓN RENDIBLES</t>
  </si>
  <si>
    <t>DATOS DOCUMENTO DE PAGO</t>
  </si>
  <si>
    <t xml:space="preserve">Nº </t>
  </si>
  <si>
    <t>COMPONENTE</t>
  </si>
  <si>
    <t>INVERSION Y/O GASTOS ESTIMADOS ($)</t>
  </si>
  <si>
    <t>TIPO DOCUMENTO</t>
  </si>
  <si>
    <t xml:space="preserve">FECHA </t>
  </si>
  <si>
    <t xml:space="preserve">PROVEEDOR / EMISOR </t>
  </si>
  <si>
    <t>MONTO NETO ($)</t>
  </si>
  <si>
    <t>IMPUESTO ($)</t>
  </si>
  <si>
    <t>MONTO BRUTO ($)</t>
  </si>
  <si>
    <t>DIFERENCIA</t>
  </si>
  <si>
    <t>OBSERVACIONES BENEFICIARIO</t>
  </si>
  <si>
    <t>OBSERVACIONES AOI O CORFO</t>
  </si>
  <si>
    <t>Factura</t>
  </si>
  <si>
    <t>3.09.2012</t>
  </si>
  <si>
    <t>Molinstec</t>
  </si>
  <si>
    <t>Inversión Mayor</t>
  </si>
  <si>
    <t>Factura revisada, timbrada y conforme</t>
  </si>
  <si>
    <t>Contratos y Planilla Pago de Remuneraciones, Liquidaciones de Sueldo, Boletas Honorarios</t>
  </si>
  <si>
    <t>N/C</t>
  </si>
  <si>
    <t>Inversolt</t>
  </si>
  <si>
    <t>TOTAL PROYECTADO COMPONENTE(S)  (A)</t>
  </si>
  <si>
    <t>TOTAL REAL COMPONENTE(S) HITO DE INVERSION</t>
  </si>
  <si>
    <t>3. COMPONENTES NO SUBSIDIABLES QUE INTEGRAN LA RENDICION DEL HITO</t>
  </si>
  <si>
    <t>MEDIO(S) VERIFICACION ADJUNTO(S) A RENDICION</t>
  </si>
  <si>
    <t>INDICAR MEDIO DE VERIFICACION</t>
  </si>
  <si>
    <t>FECHA DOCUMENTO VERIFICACION</t>
  </si>
  <si>
    <t>SI</t>
  </si>
  <si>
    <t>NO</t>
  </si>
  <si>
    <t>OBSERVACIONES CORFO</t>
  </si>
  <si>
    <t>Certificado</t>
  </si>
  <si>
    <t>x</t>
  </si>
  <si>
    <t>Documento conforme</t>
  </si>
  <si>
    <t>ACTIVIDAD FINANCIADA</t>
  </si>
  <si>
    <t>ACTIVIDAD</t>
  </si>
  <si>
    <r>
      <rPr>
        <i/>
        <sz val="9"/>
        <rFont val="Calibri"/>
        <family val="2"/>
      </rPr>
      <t>Ejemplo:</t>
    </r>
    <r>
      <rPr>
        <sz val="9"/>
        <rFont val="Calibri"/>
        <family val="2"/>
      </rPr>
      <t xml:space="preserve"> Contrato de Trabajadores</t>
    </r>
  </si>
  <si>
    <r>
      <rPr>
        <i/>
        <sz val="9"/>
        <rFont val="Calibri"/>
        <family val="2"/>
      </rPr>
      <t>Ejemplo:</t>
    </r>
    <r>
      <rPr>
        <sz val="9"/>
        <rFont val="Calibri"/>
        <family val="2"/>
      </rPr>
      <t xml:space="preserve"> Permiso de Operación</t>
    </r>
  </si>
  <si>
    <r>
      <rPr>
        <i/>
        <sz val="9"/>
        <rFont val="Calibri"/>
        <family val="2"/>
      </rPr>
      <t>Ejemplo:</t>
    </r>
    <r>
      <rPr>
        <sz val="9"/>
        <rFont val="Calibri"/>
        <family val="2"/>
      </rPr>
      <t xml:space="preserve"> Certificado Recepciòn Obras</t>
    </r>
  </si>
  <si>
    <t>Ejemplo: equipamiento/maquinaria</t>
  </si>
  <si>
    <t>Ejemplo: Capital de trabajo</t>
  </si>
  <si>
    <t>(*) En esta sección incluya a los trabajadores dependientes, con contrato definido o indefinido y a los trabajadores a honorarios, al día de la entrega del presente informe. No contabilice al personal subcontratado.</t>
  </si>
  <si>
    <t>TOTAL VENTAS AÑO ANTERIOR</t>
  </si>
  <si>
    <t>MONTO TOTAL EXPORTACIONES AÑO ANTERIOR (VALOR FOB) **</t>
  </si>
  <si>
    <t>Acumulado al 31/12 del año anterior. Señale valor en pesos</t>
  </si>
  <si>
    <t>Acumulado al 31/12 del año anterior</t>
  </si>
  <si>
    <t>MONTO DE INVERSIÓN PRODUCTIVA (MAQUINARIAS, EQUIPAMIENTO, TECNOLOGÍA, ETC.) REALIZADA POR LA EMPRESA DURANTE EL AÑO ANTERIOR</t>
  </si>
  <si>
    <t xml:space="preserve">Complete los siguientes indicadores de la empresa beneficiaria. </t>
  </si>
  <si>
    <t>Valor obtenido al finalizar/Valor proyectado al finalizar</t>
  </si>
  <si>
    <t>N° de puestos de trabajo que se mantuvo o recontrató posterior al siniestro/N° de puestos de trabajo proyectado al finalizar</t>
  </si>
  <si>
    <t>Valor ventas anuales  al finalizar/Valor ventas anuales antes del siniestro</t>
  </si>
  <si>
    <t>Informe Técnico: Beneficiario a CORFO</t>
  </si>
  <si>
    <t>Informe Financiero: Beneficiario a CORFO</t>
  </si>
  <si>
    <t>SUBSIDIO APROBADO ($)</t>
  </si>
  <si>
    <r>
      <rPr>
        <i/>
        <sz val="9"/>
        <rFont val="Calibri"/>
        <family val="2"/>
      </rPr>
      <t>Ejemplo:</t>
    </r>
    <r>
      <rPr>
        <sz val="9"/>
        <rFont val="Calibri"/>
        <family val="2"/>
      </rPr>
      <t xml:space="preserve"> Adquisición Secadora (*)</t>
    </r>
  </si>
  <si>
    <t>(*) en este caso, la diferencia está calculada sobre el valor neto de la factura</t>
  </si>
  <si>
    <t>Ej. Materialización de inversiones</t>
  </si>
  <si>
    <t>Ej: Recuperación de empleos</t>
  </si>
  <si>
    <t>Ej: Recuperación de ventas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</si>
</sst>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\ * #,##0_-;\-&quot;$&quot;\ * #,##0_-;_-&quot;$&quot;\ * &quot;-&quot;??_-;_-@_-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0;[Red]0"/>
    <numFmt numFmtId="168" formatCode="dd/mm/yyyy;@"/>
    <numFmt numFmtId="169" formatCode="&quot;$&quot;\ #,##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7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b/>
      <u val="single"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i/>
      <sz val="9"/>
      <name val="Calibri"/>
      <family val="2"/>
    </font>
    <font>
      <b/>
      <sz val="9"/>
      <color indexed="8"/>
      <name val="Calibri"/>
      <family val="2"/>
    </font>
    <font>
      <i/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/>
      <right/>
      <top style="double"/>
      <bottom style="double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43" fillId="31" borderId="0" applyNumberFormat="0" applyBorder="0" applyAlignment="0" applyProtection="0"/>
    <xf numFmtId="0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7" fillId="34" borderId="0" xfId="54" applyFont="1" applyFill="1" applyAlignment="1">
      <alignment horizontal="center" vertical="center" wrapText="1"/>
      <protection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34" borderId="0" xfId="54" applyFont="1" applyFill="1" applyBorder="1" applyAlignment="1">
      <alignment/>
      <protection/>
    </xf>
    <xf numFmtId="0" fontId="10" fillId="34" borderId="0" xfId="54" applyFont="1" applyFill="1" applyBorder="1" applyAlignment="1">
      <alignment vertical="center" wrapText="1"/>
      <protection/>
    </xf>
    <xf numFmtId="0" fontId="11" fillId="34" borderId="0" xfId="54" applyFont="1" applyFill="1" applyBorder="1" applyAlignment="1">
      <alignment horizontal="center" vertical="center" wrapText="1"/>
      <protection/>
    </xf>
    <xf numFmtId="0" fontId="12" fillId="34" borderId="13" xfId="54" applyFont="1" applyFill="1" applyBorder="1" applyAlignment="1">
      <alignment horizontal="center" vertical="center" wrapText="1"/>
      <protection/>
    </xf>
    <xf numFmtId="167" fontId="7" fillId="0" borderId="0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52" fillId="34" borderId="0" xfId="54" applyFont="1" applyFill="1" applyBorder="1" applyAlignment="1">
      <alignment horizontal="center" vertical="center" wrapText="1"/>
      <protection/>
    </xf>
    <xf numFmtId="0" fontId="15" fillId="34" borderId="0" xfId="54" applyFont="1" applyFill="1" applyBorder="1" applyAlignment="1">
      <alignment horizontal="center" vertical="center" wrapText="1"/>
      <protection/>
    </xf>
    <xf numFmtId="0" fontId="14" fillId="34" borderId="0" xfId="54" applyFont="1" applyFill="1" applyBorder="1" applyAlignment="1">
      <alignment horizontal="left" vertical="center" wrapText="1"/>
      <protection/>
    </xf>
    <xf numFmtId="0" fontId="15" fillId="0" borderId="0" xfId="0" applyFont="1" applyAlignment="1">
      <alignment/>
    </xf>
    <xf numFmtId="0" fontId="12" fillId="34" borderId="14" xfId="54" applyFont="1" applyFill="1" applyBorder="1" applyAlignment="1">
      <alignment horizontal="center" vertical="center" wrapText="1"/>
      <protection/>
    </xf>
    <xf numFmtId="0" fontId="15" fillId="34" borderId="15" xfId="54" applyFont="1" applyFill="1" applyBorder="1" applyAlignment="1">
      <alignment horizontal="left" vertical="center" wrapText="1"/>
      <protection/>
    </xf>
    <xf numFmtId="0" fontId="15" fillId="34" borderId="16" xfId="54" applyFont="1" applyFill="1" applyBorder="1" applyAlignment="1">
      <alignment horizontal="center" vertical="center" wrapText="1"/>
      <protection/>
    </xf>
    <xf numFmtId="0" fontId="15" fillId="34" borderId="17" xfId="54" applyFont="1" applyFill="1" applyBorder="1" applyAlignment="1">
      <alignment horizontal="left" vertical="center" wrapText="1"/>
      <protection/>
    </xf>
    <xf numFmtId="0" fontId="15" fillId="34" borderId="18" xfId="54" applyFont="1" applyFill="1" applyBorder="1" applyAlignment="1">
      <alignment horizontal="center" vertical="center" wrapText="1"/>
      <protection/>
    </xf>
    <xf numFmtId="0" fontId="52" fillId="34" borderId="0" xfId="54" applyFont="1" applyFill="1" applyBorder="1" applyAlignment="1">
      <alignment horizontal="left" vertical="center" wrapText="1"/>
      <protection/>
    </xf>
    <xf numFmtId="0" fontId="12" fillId="34" borderId="19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center" vertical="center" wrapText="1"/>
      <protection/>
    </xf>
    <xf numFmtId="0" fontId="12" fillId="34" borderId="15" xfId="54" applyFont="1" applyFill="1" applyBorder="1" applyAlignment="1">
      <alignment horizontal="center" vertical="center" wrapText="1"/>
      <protection/>
    </xf>
    <xf numFmtId="0" fontId="52" fillId="34" borderId="15" xfId="54" applyFont="1" applyFill="1" applyBorder="1" applyAlignment="1">
      <alignment horizontal="left" vertical="center" wrapText="1"/>
      <protection/>
    </xf>
    <xf numFmtId="0" fontId="12" fillId="34" borderId="20" xfId="54" applyFont="1" applyFill="1" applyBorder="1" applyAlignment="1">
      <alignment horizontal="center" vertical="center" wrapText="1"/>
      <protection/>
    </xf>
    <xf numFmtId="0" fontId="52" fillId="34" borderId="20" xfId="54" applyFont="1" applyFill="1" applyBorder="1" applyAlignment="1">
      <alignment horizontal="left" vertical="center" wrapText="1"/>
      <protection/>
    </xf>
    <xf numFmtId="0" fontId="12" fillId="34" borderId="17" xfId="54" applyFont="1" applyFill="1" applyBorder="1" applyAlignment="1">
      <alignment horizontal="center" vertical="center" wrapText="1"/>
      <protection/>
    </xf>
    <xf numFmtId="0" fontId="52" fillId="34" borderId="21" xfId="54" applyFont="1" applyFill="1" applyBorder="1" applyAlignment="1">
      <alignment horizontal="left" vertical="center" wrapText="1"/>
      <protection/>
    </xf>
    <xf numFmtId="0" fontId="52" fillId="34" borderId="0" xfId="54" applyFont="1" applyFill="1" applyAlignment="1">
      <alignment horizontal="center" vertical="center" wrapText="1"/>
      <protection/>
    </xf>
    <xf numFmtId="164" fontId="52" fillId="34" borderId="0" xfId="54" applyNumberFormat="1" applyFont="1" applyFill="1" applyAlignment="1">
      <alignment horizontal="center" vertical="center" wrapText="1"/>
      <protection/>
    </xf>
    <xf numFmtId="0" fontId="53" fillId="0" borderId="0" xfId="0" applyFont="1" applyAlignment="1">
      <alignment/>
    </xf>
    <xf numFmtId="0" fontId="15" fillId="34" borderId="0" xfId="54" applyFont="1" applyFill="1" applyAlignment="1">
      <alignment horizontal="center" vertical="center" wrapText="1"/>
      <protection/>
    </xf>
    <xf numFmtId="0" fontId="15" fillId="0" borderId="0" xfId="0" applyFont="1" applyBorder="1" applyAlignment="1">
      <alignment/>
    </xf>
    <xf numFmtId="0" fontId="12" fillId="34" borderId="22" xfId="54" applyFont="1" applyFill="1" applyBorder="1" applyAlignment="1">
      <alignment horizontal="left" vertical="center" wrapText="1"/>
      <protection/>
    </xf>
    <xf numFmtId="0" fontId="12" fillId="34" borderId="0" xfId="54" applyFont="1" applyFill="1" applyBorder="1" applyAlignment="1">
      <alignment horizontal="left" vertical="center" wrapText="1"/>
      <protection/>
    </xf>
    <xf numFmtId="164" fontId="12" fillId="34" borderId="14" xfId="49" applyNumberFormat="1" applyFont="1" applyFill="1" applyBorder="1" applyAlignment="1">
      <alignment horizontal="center" vertical="center" wrapText="1"/>
    </xf>
    <xf numFmtId="0" fontId="15" fillId="34" borderId="19" xfId="54" applyFont="1" applyFill="1" applyBorder="1" applyAlignment="1">
      <alignment horizontal="center" vertical="center" wrapText="1"/>
      <protection/>
    </xf>
    <xf numFmtId="0" fontId="15" fillId="34" borderId="23" xfId="54" applyFont="1" applyFill="1" applyBorder="1" applyAlignment="1">
      <alignment horizontal="center" vertical="center" wrapText="1"/>
      <protection/>
    </xf>
    <xf numFmtId="164" fontId="15" fillId="34" borderId="19" xfId="52" applyNumberFormat="1" applyFont="1" applyFill="1" applyBorder="1" applyAlignment="1">
      <alignment horizontal="center" vertical="center" wrapText="1"/>
    </xf>
    <xf numFmtId="167" fontId="15" fillId="0" borderId="24" xfId="0" applyNumberFormat="1" applyFont="1" applyBorder="1" applyAlignment="1">
      <alignment horizontal="center" vertical="center"/>
    </xf>
    <xf numFmtId="168" fontId="15" fillId="0" borderId="25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169" fontId="15" fillId="0" borderId="25" xfId="0" applyNumberFormat="1" applyFont="1" applyBorder="1" applyAlignment="1">
      <alignment horizontal="center" vertical="center"/>
    </xf>
    <xf numFmtId="169" fontId="15" fillId="0" borderId="25" xfId="49" applyNumberFormat="1" applyFont="1" applyFill="1" applyBorder="1" applyAlignment="1">
      <alignment horizontal="center" vertical="center"/>
    </xf>
    <xf numFmtId="169" fontId="15" fillId="34" borderId="24" xfId="54" applyNumberFormat="1" applyFont="1" applyFill="1" applyBorder="1" applyAlignment="1">
      <alignment horizontal="center" vertical="center" wrapText="1"/>
      <protection/>
    </xf>
    <xf numFmtId="0" fontId="15" fillId="34" borderId="26" xfId="54" applyFont="1" applyFill="1" applyBorder="1" applyAlignment="1">
      <alignment horizontal="center" vertical="center" wrapText="1"/>
      <protection/>
    </xf>
    <xf numFmtId="0" fontId="12" fillId="34" borderId="27" xfId="54" applyFont="1" applyFill="1" applyBorder="1" applyAlignment="1">
      <alignment horizontal="center" vertical="center" wrapText="1"/>
      <protection/>
    </xf>
    <xf numFmtId="164" fontId="12" fillId="34" borderId="19" xfId="54" applyNumberFormat="1" applyFont="1" applyFill="1" applyBorder="1" applyAlignment="1">
      <alignment horizontal="center" vertical="center" wrapText="1"/>
      <protection/>
    </xf>
    <xf numFmtId="164" fontId="12" fillId="34" borderId="27" xfId="54" applyNumberFormat="1" applyFont="1" applyFill="1" applyBorder="1" applyAlignment="1">
      <alignment horizontal="center" vertical="center" wrapText="1"/>
      <protection/>
    </xf>
    <xf numFmtId="169" fontId="12" fillId="35" borderId="19" xfId="54" applyNumberFormat="1" applyFont="1" applyFill="1" applyBorder="1" applyAlignment="1">
      <alignment horizontal="center" vertical="center" wrapText="1"/>
      <protection/>
    </xf>
    <xf numFmtId="169" fontId="12" fillId="34" borderId="27" xfId="54" applyNumberFormat="1" applyFont="1" applyFill="1" applyBorder="1" applyAlignment="1">
      <alignment horizontal="center" vertical="center" wrapText="1"/>
      <protection/>
    </xf>
    <xf numFmtId="0" fontId="54" fillId="0" borderId="26" xfId="54" applyFont="1" applyBorder="1" applyAlignment="1">
      <alignment horizontal="center" vertical="center" wrapText="1"/>
      <protection/>
    </xf>
    <xf numFmtId="0" fontId="16" fillId="0" borderId="0" xfId="0" applyFont="1" applyAlignment="1">
      <alignment/>
    </xf>
    <xf numFmtId="167" fontId="15" fillId="0" borderId="0" xfId="0" applyNumberFormat="1" applyFont="1" applyBorder="1" applyAlignment="1">
      <alignment/>
    </xf>
    <xf numFmtId="168" fontId="15" fillId="0" borderId="0" xfId="0" applyNumberFormat="1" applyFont="1" applyBorder="1" applyAlignment="1">
      <alignment/>
    </xf>
    <xf numFmtId="167" fontId="15" fillId="0" borderId="19" xfId="0" applyNumberFormat="1" applyFont="1" applyBorder="1" applyAlignment="1">
      <alignment horizontal="center" vertical="center"/>
    </xf>
    <xf numFmtId="168" fontId="15" fillId="0" borderId="19" xfId="0" applyNumberFormat="1" applyFont="1" applyBorder="1" applyAlignment="1">
      <alignment horizontal="center" vertical="center"/>
    </xf>
    <xf numFmtId="0" fontId="17" fillId="34" borderId="19" xfId="54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14" fillId="34" borderId="0" xfId="54" applyFont="1" applyFill="1" applyBorder="1" applyAlignment="1">
      <alignment horizontal="left" vertical="center" wrapText="1"/>
      <protection/>
    </xf>
    <xf numFmtId="0" fontId="15" fillId="34" borderId="15" xfId="54" applyFont="1" applyFill="1" applyBorder="1" applyAlignment="1">
      <alignment horizontal="center" vertical="center" wrapText="1"/>
      <protection/>
    </xf>
    <xf numFmtId="0" fontId="15" fillId="34" borderId="17" xfId="54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 wrapText="1"/>
    </xf>
    <xf numFmtId="0" fontId="37" fillId="33" borderId="29" xfId="0" applyFont="1" applyFill="1" applyBorder="1" applyAlignment="1">
      <alignment horizontal="center" vertical="center" wrapText="1"/>
    </xf>
    <xf numFmtId="0" fontId="37" fillId="33" borderId="30" xfId="0" applyFont="1" applyFill="1" applyBorder="1" applyAlignment="1">
      <alignment horizontal="center" vertical="center" wrapText="1"/>
    </xf>
    <xf numFmtId="0" fontId="37" fillId="33" borderId="31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51" fillId="0" borderId="28" xfId="0" applyFont="1" applyBorder="1" applyAlignment="1">
      <alignment horizontal="left" vertical="top" wrapText="1"/>
    </xf>
    <xf numFmtId="0" fontId="51" fillId="0" borderId="32" xfId="0" applyFont="1" applyBorder="1" applyAlignment="1">
      <alignment horizontal="left" vertical="top" wrapText="1"/>
    </xf>
    <xf numFmtId="0" fontId="51" fillId="0" borderId="29" xfId="0" applyFont="1" applyBorder="1" applyAlignment="1">
      <alignment horizontal="left" vertical="top" wrapText="1"/>
    </xf>
    <xf numFmtId="0" fontId="51" fillId="0" borderId="33" xfId="0" applyFont="1" applyBorder="1" applyAlignment="1">
      <alignment horizontal="left" vertical="top" wrapText="1"/>
    </xf>
    <xf numFmtId="0" fontId="51" fillId="0" borderId="0" xfId="0" applyFont="1" applyBorder="1" applyAlignment="1">
      <alignment horizontal="left" vertical="top" wrapText="1"/>
    </xf>
    <xf numFmtId="0" fontId="51" fillId="0" borderId="34" xfId="0" applyFont="1" applyBorder="1" applyAlignment="1">
      <alignment horizontal="left" vertical="top" wrapText="1"/>
    </xf>
    <xf numFmtId="0" fontId="51" fillId="0" borderId="35" xfId="0" applyFont="1" applyBorder="1" applyAlignment="1">
      <alignment horizontal="left" vertical="top" wrapText="1"/>
    </xf>
    <xf numFmtId="0" fontId="51" fillId="0" borderId="36" xfId="0" applyFont="1" applyBorder="1" applyAlignment="1">
      <alignment horizontal="left" vertical="top" wrapText="1"/>
    </xf>
    <xf numFmtId="0" fontId="51" fillId="0" borderId="37" xfId="0" applyFont="1" applyBorder="1" applyAlignment="1">
      <alignment horizontal="left" vertical="top" wrapText="1"/>
    </xf>
    <xf numFmtId="0" fontId="51" fillId="0" borderId="30" xfId="0" applyFont="1" applyBorder="1" applyAlignment="1">
      <alignment horizontal="left" vertical="center"/>
    </xf>
    <xf numFmtId="0" fontId="51" fillId="0" borderId="12" xfId="0" applyFont="1" applyBorder="1" applyAlignment="1">
      <alignment horizontal="left" vertical="center"/>
    </xf>
    <xf numFmtId="0" fontId="51" fillId="0" borderId="31" xfId="0" applyFont="1" applyBorder="1" applyAlignment="1">
      <alignment horizontal="left" vertical="center"/>
    </xf>
    <xf numFmtId="0" fontId="37" fillId="33" borderId="38" xfId="0" applyFont="1" applyFill="1" applyBorder="1" applyAlignment="1">
      <alignment horizontal="left" vertical="center"/>
    </xf>
    <xf numFmtId="0" fontId="37" fillId="33" borderId="39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1" fillId="0" borderId="28" xfId="0" applyFont="1" applyBorder="1" applyAlignment="1">
      <alignment horizontal="left" vertical="top"/>
    </xf>
    <xf numFmtId="0" fontId="51" fillId="0" borderId="32" xfId="0" applyFont="1" applyBorder="1" applyAlignment="1">
      <alignment horizontal="left" vertical="top"/>
    </xf>
    <xf numFmtId="0" fontId="51" fillId="0" borderId="29" xfId="0" applyFont="1" applyBorder="1" applyAlignment="1">
      <alignment horizontal="left" vertical="top"/>
    </xf>
    <xf numFmtId="0" fontId="51" fillId="0" borderId="33" xfId="0" applyFont="1" applyBorder="1" applyAlignment="1">
      <alignment horizontal="left" vertical="top"/>
    </xf>
    <xf numFmtId="0" fontId="51" fillId="0" borderId="0" xfId="0" applyFont="1" applyBorder="1" applyAlignment="1">
      <alignment horizontal="left" vertical="top"/>
    </xf>
    <xf numFmtId="0" fontId="51" fillId="0" borderId="34" xfId="0" applyFont="1" applyBorder="1" applyAlignment="1">
      <alignment horizontal="left" vertical="top"/>
    </xf>
    <xf numFmtId="0" fontId="51" fillId="0" borderId="35" xfId="0" applyFont="1" applyBorder="1" applyAlignment="1">
      <alignment horizontal="left" vertical="top"/>
    </xf>
    <xf numFmtId="0" fontId="51" fillId="0" borderId="36" xfId="0" applyFont="1" applyBorder="1" applyAlignment="1">
      <alignment horizontal="left" vertical="top"/>
    </xf>
    <xf numFmtId="0" fontId="51" fillId="0" borderId="37" xfId="0" applyFont="1" applyBorder="1" applyAlignment="1">
      <alignment horizontal="left" vertical="top"/>
    </xf>
    <xf numFmtId="0" fontId="37" fillId="33" borderId="30" xfId="0" applyFont="1" applyFill="1" applyBorder="1" applyAlignment="1">
      <alignment horizontal="left" vertical="center" wrapText="1"/>
    </xf>
    <xf numFmtId="0" fontId="37" fillId="33" borderId="31" xfId="0" applyFont="1" applyFill="1" applyBorder="1" applyAlignment="1">
      <alignment horizontal="left" vertical="center" wrapText="1"/>
    </xf>
    <xf numFmtId="0" fontId="37" fillId="33" borderId="30" xfId="0" applyFont="1" applyFill="1" applyBorder="1" applyAlignment="1">
      <alignment horizontal="left" vertical="center"/>
    </xf>
    <xf numFmtId="0" fontId="37" fillId="33" borderId="31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37" fillId="33" borderId="28" xfId="0" applyFont="1" applyFill="1" applyBorder="1" applyAlignment="1">
      <alignment horizontal="left" vertical="center"/>
    </xf>
    <xf numFmtId="0" fontId="37" fillId="33" borderId="29" xfId="0" applyFont="1" applyFill="1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7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0" xfId="0" applyFont="1" applyAlignment="1">
      <alignment horizontal="center"/>
    </xf>
    <xf numFmtId="0" fontId="37" fillId="33" borderId="30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31" xfId="0" applyFont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37" fillId="33" borderId="31" xfId="0" applyFont="1" applyFill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31" xfId="0" applyFont="1" applyBorder="1" applyAlignment="1">
      <alignment horizontal="center" vertical="center"/>
    </xf>
    <xf numFmtId="6" fontId="55" fillId="0" borderId="30" xfId="0" applyNumberFormat="1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169" fontId="55" fillId="0" borderId="30" xfId="0" applyNumberFormat="1" applyFont="1" applyBorder="1" applyAlignment="1">
      <alignment horizontal="center" vertical="center"/>
    </xf>
    <xf numFmtId="169" fontId="55" fillId="0" borderId="31" xfId="0" applyNumberFormat="1" applyFont="1" applyBorder="1" applyAlignment="1">
      <alignment horizontal="center" vertical="center"/>
    </xf>
    <xf numFmtId="9" fontId="55" fillId="0" borderId="30" xfId="0" applyNumberFormat="1" applyFont="1" applyBorder="1" applyAlignment="1">
      <alignment horizontal="center" vertical="center"/>
    </xf>
    <xf numFmtId="9" fontId="55" fillId="0" borderId="31" xfId="0" applyNumberFormat="1" applyFont="1" applyBorder="1" applyAlignment="1">
      <alignment horizontal="center" vertical="center"/>
    </xf>
    <xf numFmtId="0" fontId="55" fillId="36" borderId="30" xfId="0" applyFont="1" applyFill="1" applyBorder="1" applyAlignment="1">
      <alignment horizontal="center" vertical="center"/>
    </xf>
    <xf numFmtId="0" fontId="55" fillId="36" borderId="31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35" borderId="27" xfId="54" applyFont="1" applyFill="1" applyBorder="1" applyAlignment="1">
      <alignment horizontal="center" vertical="center" wrapText="1"/>
      <protection/>
    </xf>
    <xf numFmtId="0" fontId="12" fillId="35" borderId="23" xfId="54" applyFont="1" applyFill="1" applyBorder="1" applyAlignment="1">
      <alignment horizontal="center" vertical="center" wrapText="1"/>
      <protection/>
    </xf>
    <xf numFmtId="0" fontId="14" fillId="34" borderId="0" xfId="54" applyFont="1" applyFill="1" applyBorder="1" applyAlignment="1">
      <alignment horizontal="left" vertical="center" wrapText="1"/>
      <protection/>
    </xf>
    <xf numFmtId="0" fontId="12" fillId="34" borderId="27" xfId="54" applyFont="1" applyFill="1" applyBorder="1" applyAlignment="1">
      <alignment horizontal="center" vertical="center" wrapText="1"/>
      <protection/>
    </xf>
    <xf numFmtId="0" fontId="12" fillId="34" borderId="40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center" vertical="center" wrapText="1"/>
      <protection/>
    </xf>
    <xf numFmtId="0" fontId="12" fillId="34" borderId="14" xfId="54" applyFont="1" applyFill="1" applyBorder="1" applyAlignment="1">
      <alignment horizontal="center" vertical="center" wrapText="1"/>
      <protection/>
    </xf>
    <xf numFmtId="0" fontId="12" fillId="34" borderId="41" xfId="54" applyFont="1" applyFill="1" applyBorder="1" applyAlignment="1">
      <alignment horizontal="center" vertical="center" wrapText="1"/>
      <protection/>
    </xf>
    <xf numFmtId="0" fontId="12" fillId="34" borderId="21" xfId="54" applyFont="1" applyFill="1" applyBorder="1" applyAlignment="1">
      <alignment horizontal="center" vertical="center" wrapText="1"/>
      <protection/>
    </xf>
    <xf numFmtId="0" fontId="12" fillId="34" borderId="0" xfId="54" applyFont="1" applyFill="1" applyBorder="1" applyAlignment="1">
      <alignment horizontal="left" vertical="center" wrapText="1"/>
      <protection/>
    </xf>
    <xf numFmtId="0" fontId="53" fillId="0" borderId="0" xfId="0" applyFont="1" applyAlignment="1">
      <alignment horizontal="left" vertical="center" wrapText="1"/>
    </xf>
    <xf numFmtId="0" fontId="12" fillId="34" borderId="23" xfId="54" applyFont="1" applyFill="1" applyBorder="1" applyAlignment="1">
      <alignment horizontal="center" vertical="center" wrapText="1"/>
      <protection/>
    </xf>
    <xf numFmtId="0" fontId="9" fillId="34" borderId="0" xfId="54" applyFont="1" applyFill="1" applyBorder="1" applyAlignment="1">
      <alignment horizontal="center"/>
      <protection/>
    </xf>
    <xf numFmtId="0" fontId="9" fillId="34" borderId="0" xfId="54" applyFont="1" applyFill="1" applyBorder="1" applyAlignment="1">
      <alignment horizontal="center" vertical="center" wrapText="1"/>
      <protection/>
    </xf>
    <xf numFmtId="0" fontId="12" fillId="34" borderId="42" xfId="54" applyFont="1" applyFill="1" applyBorder="1" applyAlignment="1">
      <alignment horizontal="center" vertical="center" wrapText="1"/>
      <protection/>
    </xf>
    <xf numFmtId="0" fontId="12" fillId="34" borderId="43" xfId="54" applyFont="1" applyFill="1" applyBorder="1" applyAlignment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381000</xdr:colOff>
      <xdr:row>0</xdr:row>
      <xdr:rowOff>180975</xdr:rowOff>
    </xdr:from>
    <xdr:to>
      <xdr:col>2</xdr:col>
      <xdr:colOff>247650</xdr:colOff>
      <xdr:row>2</xdr:row>
      <xdr:rowOff>161925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80975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38100</xdr:rowOff>
    </xdr:from>
    <xdr:to>
      <xdr:col>2</xdr:col>
      <xdr:colOff>695325</xdr:colOff>
      <xdr:row>3</xdr:row>
      <xdr:rowOff>19050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2860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0</xdr:row>
      <xdr:rowOff>123825</xdr:rowOff>
    </xdr:from>
    <xdr:to>
      <xdr:col>2</xdr:col>
      <xdr:colOff>152400</xdr:colOff>
      <xdr:row>2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12382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0</xdr:row>
      <xdr:rowOff>152400</xdr:rowOff>
    </xdr:from>
    <xdr:to>
      <xdr:col>2</xdr:col>
      <xdr:colOff>1314450</xdr:colOff>
      <xdr:row>2</xdr:row>
      <xdr:rowOff>133350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152400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97"/>
  <sheetViews>
    <sheetView showGridLines="0" tabSelected="1" zoomScale="80" zoomScaleNormal="80" zoomScalePageLayoutView="0" workbookViewId="0" topLeftCell="A1">
      <selection activeCell="R7" sqref="R7"/>
    </sheetView>
  </sheetViews>
  <sheetFormatPr defaultColWidth="11.421875" defaultRowHeight="15"/>
  <cols>
    <col min="1" max="1" width="6.28125" style="0" customWidth="1"/>
    <col min="2" max="2" width="19.57421875" style="0" customWidth="1"/>
    <col min="3" max="3" width="16.57421875" style="0" customWidth="1"/>
    <col min="4" max="4" width="13.7109375" style="0" customWidth="1"/>
    <col min="10" max="10" width="13.28125" style="0" customWidth="1"/>
    <col min="11" max="11" width="14.57421875" style="0" customWidth="1"/>
  </cols>
  <sheetData>
    <row r="2" spans="2:15" ht="15">
      <c r="B2" s="125" t="s">
        <v>23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5" ht="1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2:15" ht="15">
      <c r="B4" s="124" t="s">
        <v>106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ht="15.75" thickBot="1"/>
    <row r="6" spans="13:16" ht="16.5" thickBot="1" thickTop="1">
      <c r="M6" s="126" t="s">
        <v>4</v>
      </c>
      <c r="N6" s="123"/>
      <c r="O6" s="83"/>
      <c r="P6" s="84"/>
    </row>
    <row r="7" ht="15.75" thickTop="1"/>
    <row r="8" spans="2:14" ht="15">
      <c r="B8" s="1" t="s">
        <v>0</v>
      </c>
      <c r="L8" s="5"/>
      <c r="M8" s="5"/>
      <c r="N8" s="5"/>
    </row>
    <row r="9" spans="12:14" ht="15.75" thickBot="1">
      <c r="L9" s="5"/>
      <c r="M9" s="5"/>
      <c r="N9" s="5"/>
    </row>
    <row r="10" spans="2:14" ht="30.75" customHeight="1" thickBot="1" thickTop="1">
      <c r="B10" s="100" t="s">
        <v>10</v>
      </c>
      <c r="C10" s="101"/>
      <c r="D10" s="97"/>
      <c r="E10" s="98"/>
      <c r="F10" s="98"/>
      <c r="G10" s="98"/>
      <c r="H10" s="123" t="s">
        <v>27</v>
      </c>
      <c r="I10" s="123"/>
      <c r="J10" s="127" t="s">
        <v>26</v>
      </c>
      <c r="K10" s="127"/>
      <c r="L10" s="128"/>
      <c r="M10" s="6"/>
      <c r="N10" s="6"/>
    </row>
    <row r="11" spans="2:14" ht="21" customHeight="1" thickBot="1" thickTop="1">
      <c r="B11" s="100" t="s">
        <v>11</v>
      </c>
      <c r="C11" s="101"/>
      <c r="D11" s="97"/>
      <c r="E11" s="98"/>
      <c r="F11" s="98"/>
      <c r="G11" s="98"/>
      <c r="H11" s="98"/>
      <c r="I11" s="98"/>
      <c r="J11" s="98"/>
      <c r="K11" s="98"/>
      <c r="L11" s="99"/>
      <c r="M11" s="6"/>
      <c r="N11" s="6"/>
    </row>
    <row r="12" spans="2:12" ht="24" customHeight="1" thickBot="1" thickTop="1">
      <c r="B12" s="112" t="s">
        <v>24</v>
      </c>
      <c r="C12" s="113"/>
      <c r="D12" s="97"/>
      <c r="E12" s="98"/>
      <c r="F12" s="98"/>
      <c r="G12" s="98"/>
      <c r="H12" s="99"/>
      <c r="I12" s="114" t="s">
        <v>25</v>
      </c>
      <c r="J12" s="115"/>
      <c r="K12" s="97"/>
      <c r="L12" s="99"/>
    </row>
    <row r="13" spans="2:12" ht="21.75" customHeight="1" thickBot="1" thickTop="1">
      <c r="B13" s="118" t="s">
        <v>28</v>
      </c>
      <c r="C13" s="119"/>
      <c r="D13" s="120"/>
      <c r="E13" s="121"/>
      <c r="F13" s="121"/>
      <c r="G13" s="121"/>
      <c r="H13" s="122"/>
      <c r="I13" s="114" t="s">
        <v>29</v>
      </c>
      <c r="J13" s="115"/>
      <c r="K13" s="116"/>
      <c r="L13" s="117"/>
    </row>
    <row r="14" spans="2:12" ht="22.5" customHeight="1" thickBot="1" thickTop="1">
      <c r="B14" s="100" t="s">
        <v>12</v>
      </c>
      <c r="C14" s="101"/>
      <c r="D14" s="97" t="s">
        <v>30</v>
      </c>
      <c r="E14" s="98"/>
      <c r="F14" s="98"/>
      <c r="G14" s="98"/>
      <c r="H14" s="98"/>
      <c r="I14" s="98"/>
      <c r="J14" s="98"/>
      <c r="K14" s="98"/>
      <c r="L14" s="99"/>
    </row>
    <row r="15" ht="15.75" thickTop="1"/>
    <row r="17" ht="15">
      <c r="B17" s="1" t="s">
        <v>1</v>
      </c>
    </row>
    <row r="19" ht="15.75" thickBot="1">
      <c r="B19" s="2" t="s">
        <v>2</v>
      </c>
    </row>
    <row r="20" spans="2:15" ht="15.75" thickTop="1"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</row>
    <row r="21" spans="2:15" ht="15">
      <c r="B21" s="91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2:15" ht="15">
      <c r="B22" s="91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2:15" ht="15"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2:15" ht="15">
      <c r="B24" s="91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</row>
    <row r="25" spans="2:15" ht="15"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3"/>
    </row>
    <row r="26" spans="2:15" ht="15">
      <c r="B26" s="91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3"/>
    </row>
    <row r="27" spans="2:15" ht="15"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2:15" ht="15">
      <c r="B28" s="91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3"/>
    </row>
    <row r="29" spans="2:15" ht="15"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2:15" ht="15">
      <c r="B30" s="91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2:15" ht="15.75" thickBot="1">
      <c r="B31" s="94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2:15" ht="15.75" thickTop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2:15" ht="15" customHeight="1">
      <c r="B33" s="102" t="s">
        <v>31</v>
      </c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</row>
    <row r="34" spans="2:15" ht="15.75" thickBot="1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</row>
    <row r="35" spans="2:15" ht="15.75" thickTop="1"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</row>
    <row r="36" spans="2:15" ht="15">
      <c r="B36" s="91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3"/>
    </row>
    <row r="37" spans="2:15" ht="15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3"/>
    </row>
    <row r="38" spans="2:15" ht="15">
      <c r="B38" s="91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3"/>
    </row>
    <row r="39" spans="2:15" ht="15">
      <c r="B39" s="91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3"/>
    </row>
    <row r="40" spans="2:15" ht="15">
      <c r="B40" s="91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3"/>
    </row>
    <row r="41" spans="2:15" ht="15">
      <c r="B41" s="91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3"/>
    </row>
    <row r="42" spans="2:15" ht="15">
      <c r="B42" s="91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3"/>
    </row>
    <row r="43" spans="2:15" ht="15"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3"/>
    </row>
    <row r="44" spans="2:15" ht="15">
      <c r="B44" s="91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3"/>
    </row>
    <row r="45" spans="2:15" ht="15">
      <c r="B45" s="91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3"/>
    </row>
    <row r="46" spans="2:15" ht="15.75" thickBot="1">
      <c r="B46" s="94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ht="15.75" thickTop="1"/>
    <row r="48" ht="15.75" thickBot="1">
      <c r="B48" t="s">
        <v>32</v>
      </c>
    </row>
    <row r="49" spans="2:15" ht="15.75" thickTop="1">
      <c r="B49" s="103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5"/>
    </row>
    <row r="50" spans="2:15" ht="15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8"/>
    </row>
    <row r="51" spans="2:15" ht="15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8"/>
    </row>
    <row r="52" spans="2:15" ht="15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8"/>
    </row>
    <row r="53" spans="2:15" ht="15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8"/>
    </row>
    <row r="54" spans="2:15" ht="15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8"/>
    </row>
    <row r="55" spans="2:15" ht="15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8"/>
    </row>
    <row r="56" spans="2:15" ht="15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8"/>
    </row>
    <row r="57" spans="2:15" ht="15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8"/>
    </row>
    <row r="58" spans="2:15" ht="15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8"/>
    </row>
    <row r="59" spans="2:15" ht="15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8"/>
    </row>
    <row r="60" spans="2:15" ht="15.75" thickBot="1">
      <c r="B60" s="10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1"/>
    </row>
    <row r="61" ht="15.75" thickTop="1"/>
    <row r="62" ht="15.75" thickBot="1">
      <c r="B62" t="s">
        <v>33</v>
      </c>
    </row>
    <row r="63" spans="2:15" ht="15.75" thickTop="1">
      <c r="B63" s="103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5"/>
    </row>
    <row r="64" spans="2:15" ht="15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8"/>
    </row>
    <row r="65" spans="2:15" ht="15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8"/>
    </row>
    <row r="66" spans="2:15" ht="15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8"/>
    </row>
    <row r="67" spans="2:15" ht="15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8"/>
    </row>
    <row r="68" spans="2:15" ht="15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8"/>
    </row>
    <row r="69" spans="2:15" ht="15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8"/>
    </row>
    <row r="70" spans="2:15" ht="15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8"/>
    </row>
    <row r="71" spans="2:15" ht="15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8"/>
    </row>
    <row r="72" spans="2:15" ht="15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8"/>
    </row>
    <row r="73" spans="2:15" ht="15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8"/>
    </row>
    <row r="74" spans="2:15" ht="15.75" thickBot="1">
      <c r="B74" s="109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1"/>
    </row>
    <row r="75" ht="15.75" thickTop="1"/>
    <row r="76" ht="15.75" thickBot="1">
      <c r="B76" t="s">
        <v>22</v>
      </c>
    </row>
    <row r="77" spans="2:15" ht="15.75" thickTop="1">
      <c r="B77" s="88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90"/>
    </row>
    <row r="78" spans="2:15" ht="15">
      <c r="B78" s="91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3"/>
    </row>
    <row r="79" spans="2:15" ht="15">
      <c r="B79" s="91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3"/>
    </row>
    <row r="80" spans="2:15" ht="15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3"/>
    </row>
    <row r="81" spans="2:15" ht="15">
      <c r="B81" s="91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3"/>
    </row>
    <row r="82" spans="2:15" ht="15">
      <c r="B82" s="91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3"/>
    </row>
    <row r="83" spans="2:15" ht="15">
      <c r="B83" s="91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3"/>
    </row>
    <row r="84" spans="2:15" ht="15">
      <c r="B84" s="91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3"/>
    </row>
    <row r="85" spans="2:15" ht="15">
      <c r="B85" s="91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3"/>
    </row>
    <row r="86" spans="2:15" ht="15">
      <c r="B86" s="91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3"/>
    </row>
    <row r="87" spans="2:15" ht="15">
      <c r="B87" s="91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3"/>
    </row>
    <row r="88" spans="2:15" ht="15.75" thickBot="1">
      <c r="B88" s="94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6"/>
    </row>
    <row r="89" ht="15.75" thickTop="1"/>
    <row r="91" ht="15">
      <c r="B91" s="1" t="s">
        <v>40</v>
      </c>
    </row>
    <row r="92" ht="15.75" thickBot="1"/>
    <row r="93" spans="2:9" ht="57" customHeight="1" thickBot="1" thickTop="1">
      <c r="B93" s="79" t="s">
        <v>41</v>
      </c>
      <c r="C93" s="80"/>
      <c r="D93" s="81" t="s">
        <v>42</v>
      </c>
      <c r="E93" s="82"/>
      <c r="F93" s="86" t="s">
        <v>43</v>
      </c>
      <c r="G93" s="82"/>
      <c r="H93" s="87"/>
      <c r="I93" s="87"/>
    </row>
    <row r="94" spans="2:9" ht="27" customHeight="1" thickBot="1" thickTop="1">
      <c r="B94" s="83"/>
      <c r="C94" s="84"/>
      <c r="D94" s="85"/>
      <c r="E94" s="84"/>
      <c r="F94" s="83"/>
      <c r="G94" s="84"/>
      <c r="H94" s="78"/>
      <c r="I94" s="78"/>
    </row>
    <row r="95" spans="8:9" ht="24.75" customHeight="1" thickTop="1">
      <c r="H95" s="10"/>
      <c r="I95" s="10"/>
    </row>
    <row r="97" ht="15">
      <c r="B97" s="5"/>
    </row>
    <row r="105" ht="22.5" customHeight="1"/>
    <row r="116" ht="34.5" customHeight="1"/>
    <row r="117" ht="36.75" customHeight="1"/>
  </sheetData>
  <sheetProtection/>
  <mergeCells count="35">
    <mergeCell ref="H10:I10"/>
    <mergeCell ref="B3:O3"/>
    <mergeCell ref="B4:O4"/>
    <mergeCell ref="B2:O2"/>
    <mergeCell ref="M6:N6"/>
    <mergeCell ref="O6:P6"/>
    <mergeCell ref="J10:L10"/>
    <mergeCell ref="D10:G10"/>
    <mergeCell ref="B10:C10"/>
    <mergeCell ref="B12:C12"/>
    <mergeCell ref="D11:L11"/>
    <mergeCell ref="I12:J12"/>
    <mergeCell ref="I13:J13"/>
    <mergeCell ref="K12:L12"/>
    <mergeCell ref="K13:L13"/>
    <mergeCell ref="D12:H12"/>
    <mergeCell ref="B13:C13"/>
    <mergeCell ref="D13:H13"/>
    <mergeCell ref="B11:C11"/>
    <mergeCell ref="B77:O88"/>
    <mergeCell ref="B20:O31"/>
    <mergeCell ref="D14:L14"/>
    <mergeCell ref="B14:C14"/>
    <mergeCell ref="B33:O34"/>
    <mergeCell ref="B49:O60"/>
    <mergeCell ref="B63:O74"/>
    <mergeCell ref="B35:O46"/>
    <mergeCell ref="H94:I94"/>
    <mergeCell ref="B93:C93"/>
    <mergeCell ref="D93:E93"/>
    <mergeCell ref="B94:C94"/>
    <mergeCell ref="D94:E94"/>
    <mergeCell ref="F94:G94"/>
    <mergeCell ref="F93:G93"/>
    <mergeCell ref="H93:I93"/>
  </mergeCells>
  <printOptions/>
  <pageMargins left="0.7" right="0.7" top="0.75" bottom="0.75" header="0.3" footer="0.3"/>
  <pageSetup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6"/>
  <sheetViews>
    <sheetView showGridLines="0" zoomScale="90" zoomScaleNormal="90" zoomScalePageLayoutView="0" workbookViewId="0" topLeftCell="A1">
      <selection activeCell="H29" sqref="H29"/>
    </sheetView>
  </sheetViews>
  <sheetFormatPr defaultColWidth="11.421875" defaultRowHeight="15"/>
  <cols>
    <col min="1" max="1" width="10.28125" style="0" customWidth="1"/>
    <col min="2" max="2" width="7.140625" style="0" customWidth="1"/>
    <col min="3" max="3" width="17.140625" style="0" customWidth="1"/>
    <col min="4" max="4" width="12.7109375" style="0" customWidth="1"/>
    <col min="6" max="6" width="14.00390625" style="0" customWidth="1"/>
    <col min="20" max="20" width="20.421875" style="0" customWidth="1"/>
    <col min="21" max="21" width="17.57421875" style="0" customWidth="1"/>
    <col min="22" max="22" width="30.00390625" style="0" customWidth="1"/>
  </cols>
  <sheetData>
    <row r="2" spans="3:16" ht="15">
      <c r="C2" s="125" t="s">
        <v>23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3:16" ht="15"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3:16" ht="15">
      <c r="C4" s="124" t="s">
        <v>106</v>
      </c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8" ht="15">
      <c r="C8" s="1" t="s">
        <v>44</v>
      </c>
    </row>
    <row r="9" ht="15">
      <c r="C9" t="s">
        <v>102</v>
      </c>
    </row>
    <row r="10" ht="15.75" thickBot="1"/>
    <row r="11" spans="2:22" ht="30.75" customHeight="1" thickBot="1" thickTop="1">
      <c r="B11" s="8" t="s">
        <v>16</v>
      </c>
      <c r="C11" s="126" t="s">
        <v>17</v>
      </c>
      <c r="D11" s="123"/>
      <c r="E11" s="123"/>
      <c r="F11" s="130"/>
      <c r="G11" s="126" t="s">
        <v>3</v>
      </c>
      <c r="H11" s="130"/>
      <c r="I11" s="126" t="s">
        <v>97</v>
      </c>
      <c r="J11" s="123"/>
      <c r="K11" s="130"/>
      <c r="L11" s="126" t="s">
        <v>15</v>
      </c>
      <c r="M11" s="130"/>
      <c r="N11" s="81" t="s">
        <v>13</v>
      </c>
      <c r="O11" s="86"/>
      <c r="P11" s="82"/>
      <c r="Q11" s="86" t="s">
        <v>98</v>
      </c>
      <c r="R11" s="86"/>
      <c r="S11" s="82"/>
      <c r="T11" s="86" t="s">
        <v>101</v>
      </c>
      <c r="U11" s="86"/>
      <c r="V11" s="82"/>
    </row>
    <row r="12" spans="2:22" ht="33" customHeight="1" thickBot="1" thickTop="1">
      <c r="B12" s="7">
        <v>1</v>
      </c>
      <c r="C12" s="83"/>
      <c r="D12" s="85"/>
      <c r="E12" s="85"/>
      <c r="F12" s="84"/>
      <c r="G12" s="83"/>
      <c r="H12" s="84"/>
      <c r="I12" s="129" t="s">
        <v>99</v>
      </c>
      <c r="J12" s="127"/>
      <c r="K12" s="128"/>
      <c r="L12" s="129" t="s">
        <v>100</v>
      </c>
      <c r="M12" s="128"/>
      <c r="N12" s="83" t="s">
        <v>14</v>
      </c>
      <c r="O12" s="85"/>
      <c r="P12" s="84"/>
      <c r="Q12" s="129" t="s">
        <v>99</v>
      </c>
      <c r="R12" s="127"/>
      <c r="S12" s="128"/>
      <c r="T12" s="129" t="s">
        <v>99</v>
      </c>
      <c r="U12" s="127"/>
      <c r="V12" s="128"/>
    </row>
    <row r="13" ht="15.75" thickTop="1"/>
    <row r="15" ht="15">
      <c r="C15" s="4" t="s">
        <v>96</v>
      </c>
    </row>
    <row r="16" ht="15">
      <c r="C16" s="4" t="s">
        <v>9</v>
      </c>
    </row>
  </sheetData>
  <sheetProtection/>
  <mergeCells count="17">
    <mergeCell ref="T11:V11"/>
    <mergeCell ref="T12:V12"/>
    <mergeCell ref="Q12:S12"/>
    <mergeCell ref="C11:F11"/>
    <mergeCell ref="G11:H11"/>
    <mergeCell ref="I11:K11"/>
    <mergeCell ref="L11:M11"/>
    <mergeCell ref="C12:F12"/>
    <mergeCell ref="G12:H12"/>
    <mergeCell ref="I12:K12"/>
    <mergeCell ref="L12:M12"/>
    <mergeCell ref="N12:P12"/>
    <mergeCell ref="C2:P2"/>
    <mergeCell ref="C3:P3"/>
    <mergeCell ref="C4:P4"/>
    <mergeCell ref="N11:P11"/>
    <mergeCell ref="Q11:S11"/>
  </mergeCells>
  <printOptions/>
  <pageMargins left="0.7" right="0.7" top="0.75" bottom="0.75" header="0.3" footer="0.3"/>
  <pageSetup horizontalDpi="600" verticalDpi="600"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2"/>
  <sheetViews>
    <sheetView showGridLines="0" zoomScale="90" zoomScaleNormal="90" zoomScalePageLayoutView="0" workbookViewId="0" topLeftCell="A1">
      <selection activeCell="V12" sqref="V12"/>
    </sheetView>
  </sheetViews>
  <sheetFormatPr defaultColWidth="11.421875" defaultRowHeight="15"/>
  <cols>
    <col min="9" max="9" width="16.7109375" style="0" customWidth="1"/>
  </cols>
  <sheetData>
    <row r="2" spans="2:15" ht="15">
      <c r="B2" s="125" t="s">
        <v>23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2:15" ht="15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</row>
    <row r="4" spans="2:15" ht="15">
      <c r="B4" s="124" t="s">
        <v>106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6" ht="15">
      <c r="B6" s="1" t="s">
        <v>45</v>
      </c>
    </row>
    <row r="7" ht="15">
      <c r="B7" t="s">
        <v>34</v>
      </c>
    </row>
    <row r="8" ht="15">
      <c r="B8" s="1"/>
    </row>
    <row r="9" ht="15.75" thickBot="1">
      <c r="B9" s="1" t="s">
        <v>18</v>
      </c>
    </row>
    <row r="10" spans="2:19" ht="39" customHeight="1" thickBot="1" thickTop="1">
      <c r="B10" s="126" t="s">
        <v>6</v>
      </c>
      <c r="C10" s="123"/>
      <c r="D10" s="123"/>
      <c r="E10" s="130"/>
      <c r="F10" s="86" t="s">
        <v>19</v>
      </c>
      <c r="G10" s="82"/>
      <c r="H10" s="126" t="s">
        <v>7</v>
      </c>
      <c r="I10" s="130"/>
      <c r="J10" s="126" t="s">
        <v>5</v>
      </c>
      <c r="K10" s="130"/>
      <c r="L10" s="126" t="s">
        <v>35</v>
      </c>
      <c r="M10" s="130"/>
      <c r="N10" s="81" t="s">
        <v>36</v>
      </c>
      <c r="O10" s="82"/>
      <c r="P10" s="81" t="s">
        <v>37</v>
      </c>
      <c r="Q10" s="82"/>
      <c r="R10" s="86" t="s">
        <v>8</v>
      </c>
      <c r="S10" s="82"/>
    </row>
    <row r="11" spans="2:19" ht="16.5" thickBot="1" thickTop="1">
      <c r="B11" s="83"/>
      <c r="C11" s="85"/>
      <c r="D11" s="85"/>
      <c r="E11" s="84"/>
      <c r="F11" s="9"/>
      <c r="G11" s="9"/>
      <c r="H11" s="83"/>
      <c r="I11" s="84"/>
      <c r="J11" s="83"/>
      <c r="K11" s="84"/>
      <c r="L11" s="83"/>
      <c r="M11" s="84"/>
      <c r="N11" s="83"/>
      <c r="O11" s="84"/>
      <c r="P11" s="83"/>
      <c r="Q11" s="84"/>
      <c r="R11" s="83"/>
      <c r="S11" s="84"/>
    </row>
    <row r="12" spans="2:19" ht="46.5" customHeight="1" thickBot="1" thickTop="1">
      <c r="B12" s="131" t="s">
        <v>111</v>
      </c>
      <c r="C12" s="132"/>
      <c r="D12" s="132"/>
      <c r="E12" s="133"/>
      <c r="F12" s="9"/>
      <c r="G12" s="9"/>
      <c r="H12" s="135" t="s">
        <v>103</v>
      </c>
      <c r="I12" s="136"/>
      <c r="J12" s="131"/>
      <c r="K12" s="133"/>
      <c r="L12" s="134">
        <v>1000</v>
      </c>
      <c r="M12" s="133"/>
      <c r="N12" s="134">
        <v>2000</v>
      </c>
      <c r="O12" s="133"/>
      <c r="P12" s="134">
        <v>1500</v>
      </c>
      <c r="Q12" s="133"/>
      <c r="R12" s="139">
        <f>+P12/N12</f>
        <v>0.75</v>
      </c>
      <c r="S12" s="140"/>
    </row>
    <row r="13" spans="2:19" ht="16.5" thickBot="1" thickTop="1">
      <c r="B13" s="83"/>
      <c r="C13" s="85"/>
      <c r="D13" s="85"/>
      <c r="E13" s="84"/>
      <c r="F13" s="9"/>
      <c r="G13" s="9"/>
      <c r="H13" s="83"/>
      <c r="I13" s="84"/>
      <c r="J13" s="83"/>
      <c r="K13" s="84"/>
      <c r="L13" s="83"/>
      <c r="M13" s="84"/>
      <c r="N13" s="83"/>
      <c r="O13" s="84"/>
      <c r="P13" s="83"/>
      <c r="Q13" s="84"/>
      <c r="R13" s="83"/>
      <c r="S13" s="84"/>
    </row>
    <row r="14" spans="2:19" ht="16.5" thickBot="1" thickTop="1">
      <c r="B14" s="83"/>
      <c r="C14" s="85"/>
      <c r="D14" s="85"/>
      <c r="E14" s="84"/>
      <c r="F14" s="9"/>
      <c r="G14" s="9"/>
      <c r="H14" s="83"/>
      <c r="I14" s="84"/>
      <c r="J14" s="83"/>
      <c r="K14" s="84"/>
      <c r="L14" s="83"/>
      <c r="M14" s="84"/>
      <c r="N14" s="83"/>
      <c r="O14" s="84"/>
      <c r="P14" s="83"/>
      <c r="Q14" s="84"/>
      <c r="R14" s="83"/>
      <c r="S14" s="84"/>
    </row>
    <row r="15" ht="15.75" thickTop="1"/>
    <row r="17" ht="15.75" thickBot="1">
      <c r="B17" s="1" t="s">
        <v>20</v>
      </c>
    </row>
    <row r="18" spans="2:19" ht="33" customHeight="1" thickBot="1" thickTop="1">
      <c r="B18" s="126" t="s">
        <v>6</v>
      </c>
      <c r="C18" s="123"/>
      <c r="D18" s="123"/>
      <c r="E18" s="130"/>
      <c r="F18" s="86" t="s">
        <v>21</v>
      </c>
      <c r="G18" s="82"/>
      <c r="H18" s="126" t="s">
        <v>7</v>
      </c>
      <c r="I18" s="130"/>
      <c r="J18" s="126" t="s">
        <v>5</v>
      </c>
      <c r="K18" s="130"/>
      <c r="L18" s="126" t="s">
        <v>38</v>
      </c>
      <c r="M18" s="130"/>
      <c r="N18" s="81" t="s">
        <v>36</v>
      </c>
      <c r="O18" s="82"/>
      <c r="P18" s="81" t="s">
        <v>39</v>
      </c>
      <c r="Q18" s="82"/>
      <c r="R18" s="86" t="s">
        <v>8</v>
      </c>
      <c r="S18" s="82"/>
    </row>
    <row r="19" spans="2:19" ht="16.5" thickBot="1" thickTop="1">
      <c r="B19" s="83"/>
      <c r="C19" s="85"/>
      <c r="D19" s="85"/>
      <c r="E19" s="84"/>
      <c r="F19" s="83"/>
      <c r="G19" s="84"/>
      <c r="H19" s="83"/>
      <c r="I19" s="84"/>
      <c r="J19" s="83"/>
      <c r="K19" s="84"/>
      <c r="L19" s="83"/>
      <c r="M19" s="84"/>
      <c r="N19" s="83"/>
      <c r="O19" s="84"/>
      <c r="P19" s="83"/>
      <c r="Q19" s="84"/>
      <c r="R19" s="83"/>
      <c r="S19" s="84"/>
    </row>
    <row r="20" spans="2:19" ht="77.25" customHeight="1" thickBot="1" thickTop="1">
      <c r="B20" s="131" t="s">
        <v>112</v>
      </c>
      <c r="C20" s="132"/>
      <c r="D20" s="132"/>
      <c r="E20" s="133"/>
      <c r="F20" s="131"/>
      <c r="G20" s="133"/>
      <c r="H20" s="135" t="s">
        <v>104</v>
      </c>
      <c r="I20" s="136"/>
      <c r="J20" s="131"/>
      <c r="K20" s="133"/>
      <c r="L20" s="131">
        <v>110</v>
      </c>
      <c r="M20" s="133"/>
      <c r="N20" s="131">
        <v>150</v>
      </c>
      <c r="O20" s="133"/>
      <c r="P20" s="141">
        <v>120</v>
      </c>
      <c r="Q20" s="142"/>
      <c r="R20" s="139">
        <f>+P20/N20</f>
        <v>0.8</v>
      </c>
      <c r="S20" s="140"/>
    </row>
    <row r="21" spans="2:19" ht="66" customHeight="1" thickBot="1" thickTop="1">
      <c r="B21" s="131" t="s">
        <v>113</v>
      </c>
      <c r="C21" s="132"/>
      <c r="D21" s="132"/>
      <c r="E21" s="133"/>
      <c r="F21" s="83"/>
      <c r="G21" s="84"/>
      <c r="H21" s="135" t="s">
        <v>105</v>
      </c>
      <c r="I21" s="136"/>
      <c r="J21" s="131"/>
      <c r="K21" s="133"/>
      <c r="L21" s="137">
        <v>5000000</v>
      </c>
      <c r="M21" s="138"/>
      <c r="N21" s="137">
        <v>7000000</v>
      </c>
      <c r="O21" s="138"/>
      <c r="P21" s="137">
        <v>5500000</v>
      </c>
      <c r="Q21" s="138"/>
      <c r="R21" s="139">
        <f>+P21/N21</f>
        <v>0.7857142857142857</v>
      </c>
      <c r="S21" s="140"/>
    </row>
    <row r="22" spans="2:19" ht="16.5" thickBot="1" thickTop="1">
      <c r="B22" s="83"/>
      <c r="C22" s="85"/>
      <c r="D22" s="85"/>
      <c r="E22" s="84"/>
      <c r="F22" s="83"/>
      <c r="G22" s="84"/>
      <c r="H22" s="83"/>
      <c r="I22" s="84"/>
      <c r="J22" s="83"/>
      <c r="K22" s="84"/>
      <c r="L22" s="83"/>
      <c r="M22" s="84"/>
      <c r="N22" s="83"/>
      <c r="O22" s="84"/>
      <c r="P22" s="83"/>
      <c r="Q22" s="84"/>
      <c r="R22" s="83"/>
      <c r="S22" s="84"/>
    </row>
    <row r="23" ht="15.75" thickTop="1"/>
  </sheetData>
  <sheetProtection/>
  <mergeCells count="79">
    <mergeCell ref="R21:S21"/>
    <mergeCell ref="R14:S14"/>
    <mergeCell ref="R18:S18"/>
    <mergeCell ref="R19:S19"/>
    <mergeCell ref="P19:Q19"/>
    <mergeCell ref="P18:Q18"/>
    <mergeCell ref="N22:O22"/>
    <mergeCell ref="P22:Q22"/>
    <mergeCell ref="R22:S22"/>
    <mergeCell ref="B20:E20"/>
    <mergeCell ref="F20:G20"/>
    <mergeCell ref="H20:I20"/>
    <mergeCell ref="J20:K20"/>
    <mergeCell ref="L20:M20"/>
    <mergeCell ref="N20:O20"/>
    <mergeCell ref="B22:E22"/>
    <mergeCell ref="F22:G22"/>
    <mergeCell ref="H22:I22"/>
    <mergeCell ref="J22:K22"/>
    <mergeCell ref="L22:M22"/>
    <mergeCell ref="P20:Q20"/>
    <mergeCell ref="R20:S20"/>
    <mergeCell ref="J19:K19"/>
    <mergeCell ref="L19:M19"/>
    <mergeCell ref="N19:O19"/>
    <mergeCell ref="B18:E18"/>
    <mergeCell ref="F18:G18"/>
    <mergeCell ref="H18:I18"/>
    <mergeCell ref="J18:K18"/>
    <mergeCell ref="L18:M18"/>
    <mergeCell ref="N18:O18"/>
    <mergeCell ref="R10:S10"/>
    <mergeCell ref="R11:S11"/>
    <mergeCell ref="R12:S12"/>
    <mergeCell ref="B13:E13"/>
    <mergeCell ref="H13:I13"/>
    <mergeCell ref="J13:K13"/>
    <mergeCell ref="L13:M13"/>
    <mergeCell ref="N13:O13"/>
    <mergeCell ref="P13:Q13"/>
    <mergeCell ref="R13:S13"/>
    <mergeCell ref="P10:Q10"/>
    <mergeCell ref="P11:Q11"/>
    <mergeCell ref="P12:Q12"/>
    <mergeCell ref="L10:M10"/>
    <mergeCell ref="L11:M11"/>
    <mergeCell ref="L12:M12"/>
    <mergeCell ref="B14:E14"/>
    <mergeCell ref="P21:Q21"/>
    <mergeCell ref="B21:E21"/>
    <mergeCell ref="F21:G21"/>
    <mergeCell ref="H21:I21"/>
    <mergeCell ref="J21:K21"/>
    <mergeCell ref="L21:M21"/>
    <mergeCell ref="N21:O21"/>
    <mergeCell ref="H14:I14"/>
    <mergeCell ref="J14:K14"/>
    <mergeCell ref="L14:M14"/>
    <mergeCell ref="N14:O14"/>
    <mergeCell ref="P14:Q14"/>
    <mergeCell ref="B19:E19"/>
    <mergeCell ref="F19:G19"/>
    <mergeCell ref="H19:I19"/>
    <mergeCell ref="B11:E11"/>
    <mergeCell ref="B12:E12"/>
    <mergeCell ref="F10:G10"/>
    <mergeCell ref="N11:O11"/>
    <mergeCell ref="N12:O12"/>
    <mergeCell ref="H10:I10"/>
    <mergeCell ref="H11:I11"/>
    <mergeCell ref="H12:I12"/>
    <mergeCell ref="J11:K11"/>
    <mergeCell ref="J12:K12"/>
    <mergeCell ref="B2:O2"/>
    <mergeCell ref="B3:O3"/>
    <mergeCell ref="B4:O4"/>
    <mergeCell ref="N10:O10"/>
    <mergeCell ref="B10:E10"/>
    <mergeCell ref="J10:K10"/>
  </mergeCells>
  <printOptions/>
  <pageMargins left="0.7" right="0.7" top="0.75" bottom="0.75" header="0.3" footer="0.3"/>
  <pageSetup horizontalDpi="600" verticalDpi="600" orientation="landscape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6"/>
  <sheetViews>
    <sheetView showGridLines="0" zoomScale="90" zoomScaleNormal="90" zoomScalePageLayoutView="0" workbookViewId="0" topLeftCell="A1">
      <selection activeCell="I21" sqref="I21"/>
    </sheetView>
  </sheetViews>
  <sheetFormatPr defaultColWidth="11.421875" defaultRowHeight="15"/>
  <cols>
    <col min="1" max="1" width="4.28125" style="11" customWidth="1"/>
    <col min="2" max="2" width="4.7109375" style="11" customWidth="1"/>
    <col min="3" max="4" width="25.8515625" style="11" customWidth="1"/>
    <col min="5" max="6" width="23.57421875" style="11" customWidth="1"/>
    <col min="7" max="7" width="13.421875" style="11" customWidth="1"/>
    <col min="8" max="8" width="14.8515625" style="11" customWidth="1"/>
    <col min="9" max="9" width="17.57421875" style="11" customWidth="1"/>
    <col min="10" max="10" width="27.8515625" style="11" customWidth="1"/>
    <col min="11" max="12" width="16.7109375" style="11" customWidth="1"/>
    <col min="13" max="13" width="15.28125" style="11" customWidth="1"/>
    <col min="14" max="14" width="13.57421875" style="11" customWidth="1"/>
    <col min="15" max="15" width="33.140625" style="11" customWidth="1"/>
    <col min="16" max="16" width="31.421875" style="11" customWidth="1"/>
    <col min="17" max="16384" width="11.421875" style="11" customWidth="1"/>
  </cols>
  <sheetData>
    <row r="1" spans="3:16" ht="15"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2:17" s="14" customFormat="1" ht="15">
      <c r="B2" s="13"/>
      <c r="C2" s="125" t="s">
        <v>23</v>
      </c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72"/>
      <c r="Q2" s="72"/>
    </row>
    <row r="3" spans="2:17" s="16" customFormat="1" ht="15">
      <c r="B3" s="15"/>
      <c r="C3" s="143" t="s">
        <v>107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73"/>
      <c r="Q3" s="73"/>
    </row>
    <row r="4" spans="2:15" s="16" customFormat="1" ht="15">
      <c r="B4" s="15"/>
      <c r="C4" s="17"/>
      <c r="D4" s="17"/>
      <c r="E4" s="17"/>
      <c r="F4" s="156"/>
      <c r="G4" s="156"/>
      <c r="H4" s="156"/>
      <c r="I4" s="156"/>
      <c r="J4" s="17"/>
      <c r="K4" s="17"/>
      <c r="L4" s="17"/>
      <c r="M4" s="17"/>
      <c r="N4" s="17"/>
      <c r="O4" s="17"/>
    </row>
    <row r="5" spans="2:15" s="14" customFormat="1" ht="15">
      <c r="B5" s="13"/>
      <c r="C5" s="18"/>
      <c r="D5" s="18"/>
      <c r="E5" s="157"/>
      <c r="F5" s="157"/>
      <c r="G5" s="157"/>
      <c r="H5" s="157"/>
      <c r="I5" s="157"/>
      <c r="J5" s="157"/>
      <c r="K5" s="18"/>
      <c r="L5" s="18"/>
      <c r="M5" s="18"/>
      <c r="N5" s="18"/>
      <c r="O5" s="18"/>
    </row>
    <row r="6" spans="5:15" s="23" customFormat="1" ht="12"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3:15" s="23" customFormat="1" ht="12.75" thickBot="1">
      <c r="C7" s="146" t="s">
        <v>46</v>
      </c>
      <c r="D7" s="146"/>
      <c r="E7" s="146"/>
      <c r="F7" s="25"/>
      <c r="G7" s="25"/>
      <c r="H7" s="25"/>
      <c r="I7" s="24"/>
      <c r="J7" s="24"/>
      <c r="K7" s="24"/>
      <c r="L7" s="24"/>
      <c r="M7" s="24"/>
      <c r="N7" s="24"/>
      <c r="O7" s="24"/>
    </row>
    <row r="8" spans="3:15" s="23" customFormat="1" ht="12">
      <c r="C8" s="74"/>
      <c r="D8" s="74"/>
      <c r="E8" s="74"/>
      <c r="F8" s="75" t="s">
        <v>108</v>
      </c>
      <c r="G8" s="25"/>
      <c r="H8" s="25"/>
      <c r="I8" s="24"/>
      <c r="J8" s="24"/>
      <c r="K8" s="24"/>
      <c r="L8" s="24"/>
      <c r="M8" s="24"/>
      <c r="N8" s="24"/>
      <c r="O8" s="24"/>
    </row>
    <row r="9" spans="3:15" s="23" customFormat="1" ht="12.75" thickBot="1">
      <c r="C9" s="74"/>
      <c r="D9" s="74"/>
      <c r="E9" s="74"/>
      <c r="F9" s="76"/>
      <c r="G9" s="25"/>
      <c r="H9" s="25"/>
      <c r="I9" s="24"/>
      <c r="J9" s="24"/>
      <c r="K9" s="24"/>
      <c r="L9" s="24"/>
      <c r="M9" s="24"/>
      <c r="N9" s="24"/>
      <c r="O9" s="24"/>
    </row>
    <row r="10" spans="3:15" s="23" customFormat="1" ht="12.75" thickBot="1">
      <c r="C10" s="26"/>
      <c r="D10" s="26"/>
      <c r="E10" s="26"/>
      <c r="F10" s="25"/>
      <c r="G10" s="25"/>
      <c r="H10" s="25"/>
      <c r="I10" s="24"/>
      <c r="J10" s="24"/>
      <c r="K10" s="24"/>
      <c r="L10" s="24"/>
      <c r="M10" s="24"/>
      <c r="N10" s="24"/>
      <c r="O10" s="24"/>
    </row>
    <row r="11" spans="3:15" s="23" customFormat="1" ht="12.75" thickBot="1">
      <c r="C11" s="27"/>
      <c r="D11" s="27"/>
      <c r="E11" s="25"/>
      <c r="F11" s="28" t="s">
        <v>47</v>
      </c>
      <c r="G11" s="25"/>
      <c r="H11" s="25"/>
      <c r="I11" s="24"/>
      <c r="J11" s="24"/>
      <c r="K11" s="24"/>
      <c r="L11" s="24"/>
      <c r="M11" s="24"/>
      <c r="N11" s="24"/>
      <c r="O11" s="24"/>
    </row>
    <row r="12" spans="4:15" s="23" customFormat="1" ht="12">
      <c r="D12" s="158" t="s">
        <v>48</v>
      </c>
      <c r="E12" s="29" t="s">
        <v>49</v>
      </c>
      <c r="F12" s="30"/>
      <c r="G12" s="25"/>
      <c r="H12" s="25"/>
      <c r="I12" s="24"/>
      <c r="J12" s="24"/>
      <c r="K12" s="24"/>
      <c r="L12" s="24"/>
      <c r="M12" s="24"/>
      <c r="N12" s="24"/>
      <c r="O12" s="24"/>
    </row>
    <row r="13" spans="4:15" s="23" customFormat="1" ht="12.75" thickBot="1">
      <c r="D13" s="159"/>
      <c r="E13" s="31" t="s">
        <v>50</v>
      </c>
      <c r="F13" s="32"/>
      <c r="G13" s="25"/>
      <c r="H13" s="25"/>
      <c r="I13" s="24"/>
      <c r="J13" s="24"/>
      <c r="K13" s="24"/>
      <c r="L13" s="24"/>
      <c r="M13" s="24"/>
      <c r="N13" s="24"/>
      <c r="O13" s="24"/>
    </row>
    <row r="14" spans="3:15" s="23" customFormat="1" ht="12.75" thickBot="1">
      <c r="C14" s="26"/>
      <c r="D14" s="26"/>
      <c r="E14" s="26"/>
      <c r="F14" s="25"/>
      <c r="G14" s="149"/>
      <c r="H14" s="149"/>
      <c r="I14" s="24"/>
      <c r="J14" s="24"/>
      <c r="K14" s="24"/>
      <c r="L14" s="24"/>
      <c r="M14" s="24"/>
      <c r="N14" s="24"/>
      <c r="O14" s="24"/>
    </row>
    <row r="15" spans="3:15" s="23" customFormat="1" ht="12.75" thickBot="1">
      <c r="C15" s="33"/>
      <c r="D15" s="33"/>
      <c r="F15" s="34" t="s">
        <v>51</v>
      </c>
      <c r="G15" s="35"/>
      <c r="H15" s="35"/>
      <c r="I15" s="24"/>
      <c r="J15" s="24"/>
      <c r="K15" s="24"/>
      <c r="L15" s="24"/>
      <c r="M15" s="24"/>
      <c r="N15" s="24"/>
      <c r="O15" s="24"/>
    </row>
    <row r="16" spans="4:15" s="23" customFormat="1" ht="12">
      <c r="D16" s="150" t="s">
        <v>49</v>
      </c>
      <c r="E16" s="36" t="s">
        <v>52</v>
      </c>
      <c r="F16" s="37"/>
      <c r="G16" s="24"/>
      <c r="H16" s="24"/>
      <c r="I16" s="24"/>
      <c r="J16" s="24"/>
      <c r="K16" s="24"/>
      <c r="L16" s="24"/>
      <c r="M16" s="24"/>
      <c r="N16" s="24"/>
      <c r="O16" s="24"/>
    </row>
    <row r="17" spans="4:15" s="23" customFormat="1" ht="12">
      <c r="D17" s="151"/>
      <c r="E17" s="38" t="s">
        <v>53</v>
      </c>
      <c r="F17" s="39"/>
      <c r="G17" s="24"/>
      <c r="H17" s="24"/>
      <c r="I17" s="24"/>
      <c r="J17" s="24"/>
      <c r="K17" s="24"/>
      <c r="L17" s="24"/>
      <c r="M17" s="24"/>
      <c r="N17" s="24"/>
      <c r="O17" s="24"/>
    </row>
    <row r="18" spans="4:15" s="23" customFormat="1" ht="12.75" thickBot="1">
      <c r="D18" s="152"/>
      <c r="E18" s="40" t="s">
        <v>54</v>
      </c>
      <c r="F18" s="41"/>
      <c r="G18" s="24"/>
      <c r="H18" s="24"/>
      <c r="I18" s="24"/>
      <c r="J18" s="24"/>
      <c r="K18" s="24"/>
      <c r="L18" s="24"/>
      <c r="M18" s="24"/>
      <c r="N18" s="24"/>
      <c r="O18" s="24"/>
    </row>
    <row r="19" spans="4:15" s="23" customFormat="1" ht="12">
      <c r="D19" s="150" t="s">
        <v>50</v>
      </c>
      <c r="E19" s="36" t="s">
        <v>52</v>
      </c>
      <c r="F19" s="37"/>
      <c r="G19" s="24"/>
      <c r="H19" s="24"/>
      <c r="I19" s="24"/>
      <c r="J19" s="24"/>
      <c r="K19" s="24"/>
      <c r="L19" s="24"/>
      <c r="M19" s="24"/>
      <c r="N19" s="24"/>
      <c r="O19" s="24"/>
    </row>
    <row r="20" spans="4:15" s="23" customFormat="1" ht="12">
      <c r="D20" s="151"/>
      <c r="E20" s="38" t="s">
        <v>53</v>
      </c>
      <c r="F20" s="39"/>
      <c r="G20" s="24"/>
      <c r="H20" s="24"/>
      <c r="I20" s="24"/>
      <c r="J20" s="24"/>
      <c r="K20" s="24"/>
      <c r="L20" s="24"/>
      <c r="M20" s="24"/>
      <c r="N20" s="24"/>
      <c r="O20" s="24"/>
    </row>
    <row r="21" spans="4:15" s="23" customFormat="1" ht="12.75" thickBot="1">
      <c r="D21" s="152"/>
      <c r="E21" s="40" t="s">
        <v>54</v>
      </c>
      <c r="F21" s="41"/>
      <c r="G21" s="24"/>
      <c r="H21" s="24"/>
      <c r="I21" s="24"/>
      <c r="J21" s="24"/>
      <c r="K21" s="24"/>
      <c r="L21" s="24"/>
      <c r="M21" s="24"/>
      <c r="N21" s="24"/>
      <c r="O21" s="24"/>
    </row>
    <row r="22" spans="3:15" s="23" customFormat="1" ht="12">
      <c r="C22" s="26"/>
      <c r="D22" s="26"/>
      <c r="E22" s="26"/>
      <c r="F22" s="25"/>
      <c r="G22" s="25"/>
      <c r="H22" s="25"/>
      <c r="I22" s="24"/>
      <c r="J22" s="24"/>
      <c r="K22" s="24"/>
      <c r="L22" s="24"/>
      <c r="M22" s="24"/>
      <c r="N22" s="24"/>
      <c r="O22" s="24"/>
    </row>
    <row r="23" spans="3:16" s="23" customFormat="1" ht="12">
      <c r="C23" s="33"/>
      <c r="D23" s="33"/>
      <c r="E23" s="33"/>
      <c r="F23" s="42"/>
      <c r="G23" s="42"/>
      <c r="H23" s="42"/>
      <c r="I23" s="42"/>
      <c r="J23" s="42"/>
      <c r="K23" s="42"/>
      <c r="L23" s="42"/>
      <c r="M23" s="43"/>
      <c r="N23" s="42"/>
      <c r="O23" s="42"/>
      <c r="P23" s="42"/>
    </row>
    <row r="24" spans="3:16" s="23" customFormat="1" ht="12">
      <c r="C24" s="33"/>
      <c r="D24" s="33"/>
      <c r="E24" s="33"/>
      <c r="F24" s="42"/>
      <c r="G24" s="42"/>
      <c r="H24" s="42"/>
      <c r="I24" s="42"/>
      <c r="J24" s="42"/>
      <c r="K24" s="42"/>
      <c r="L24" s="42"/>
      <c r="M24" s="43"/>
      <c r="N24" s="42"/>
      <c r="O24" s="42"/>
      <c r="P24" s="42"/>
    </row>
    <row r="25" spans="3:16" s="44" customFormat="1" ht="12">
      <c r="C25" s="146" t="s">
        <v>55</v>
      </c>
      <c r="D25" s="146"/>
      <c r="E25" s="146"/>
      <c r="F25" s="146"/>
      <c r="G25" s="146"/>
      <c r="H25" s="146"/>
      <c r="I25" s="146"/>
      <c r="J25" s="45"/>
      <c r="K25" s="45"/>
      <c r="L25" s="45"/>
      <c r="M25" s="45"/>
      <c r="N25" s="45"/>
      <c r="O25" s="45"/>
      <c r="P25" s="45"/>
    </row>
    <row r="26" spans="3:16" s="44" customFormat="1" ht="12">
      <c r="C26" s="26"/>
      <c r="D26" s="26"/>
      <c r="E26" s="26"/>
      <c r="F26" s="26"/>
      <c r="G26" s="26"/>
      <c r="H26" s="26"/>
      <c r="I26" s="26"/>
      <c r="J26" s="45"/>
      <c r="K26" s="45"/>
      <c r="L26" s="45"/>
      <c r="M26" s="45"/>
      <c r="N26" s="45"/>
      <c r="O26" s="45"/>
      <c r="P26" s="45"/>
    </row>
    <row r="27" spans="3:16" s="44" customFormat="1" ht="12">
      <c r="C27" s="153"/>
      <c r="D27" s="153"/>
      <c r="E27" s="153"/>
      <c r="F27" s="153"/>
      <c r="G27" s="153"/>
      <c r="H27" s="154"/>
      <c r="I27" s="154"/>
      <c r="J27" s="45"/>
      <c r="K27" s="45"/>
      <c r="L27" s="45"/>
      <c r="M27" s="45"/>
      <c r="N27" s="45"/>
      <c r="O27" s="45"/>
      <c r="P27" s="45"/>
    </row>
    <row r="28" spans="3:16" s="44" customFormat="1" ht="12.75" thickBot="1">
      <c r="C28" s="46"/>
      <c r="D28" s="46"/>
      <c r="E28" s="46"/>
      <c r="F28" s="46"/>
      <c r="G28" s="46"/>
      <c r="H28" s="46"/>
      <c r="I28" s="46"/>
      <c r="J28" s="45"/>
      <c r="K28" s="45"/>
      <c r="L28" s="45"/>
      <c r="M28" s="45"/>
      <c r="N28" s="45"/>
      <c r="O28" s="45"/>
      <c r="P28" s="45"/>
    </row>
    <row r="29" spans="3:15" s="44" customFormat="1" ht="12.75" thickBot="1">
      <c r="C29" s="47"/>
      <c r="D29" s="48"/>
      <c r="E29" s="48"/>
      <c r="F29" s="48"/>
      <c r="G29" s="147" t="s">
        <v>56</v>
      </c>
      <c r="H29" s="155"/>
      <c r="I29" s="155"/>
      <c r="J29" s="155"/>
      <c r="K29" s="155"/>
      <c r="L29" s="148"/>
      <c r="M29" s="45"/>
      <c r="N29" s="45"/>
      <c r="O29" s="45"/>
    </row>
    <row r="30" spans="2:15" s="44" customFormat="1" ht="24.75" thickBot="1">
      <c r="B30" s="28" t="s">
        <v>57</v>
      </c>
      <c r="C30" s="20" t="s">
        <v>58</v>
      </c>
      <c r="D30" s="20" t="s">
        <v>89</v>
      </c>
      <c r="E30" s="28" t="s">
        <v>59</v>
      </c>
      <c r="F30" s="28" t="s">
        <v>60</v>
      </c>
      <c r="G30" s="28" t="s">
        <v>57</v>
      </c>
      <c r="H30" s="28" t="s">
        <v>61</v>
      </c>
      <c r="I30" s="28" t="s">
        <v>62</v>
      </c>
      <c r="J30" s="28" t="s">
        <v>63</v>
      </c>
      <c r="K30" s="28" t="s">
        <v>64</v>
      </c>
      <c r="L30" s="28" t="s">
        <v>65</v>
      </c>
      <c r="M30" s="49" t="s">
        <v>66</v>
      </c>
      <c r="N30" s="28" t="s">
        <v>67</v>
      </c>
      <c r="O30" s="28" t="s">
        <v>68</v>
      </c>
    </row>
    <row r="31" spans="2:15" s="44" customFormat="1" ht="24.75" thickBot="1">
      <c r="B31" s="34">
        <v>1</v>
      </c>
      <c r="C31" s="71" t="s">
        <v>94</v>
      </c>
      <c r="D31" s="50" t="s">
        <v>109</v>
      </c>
      <c r="E31" s="52">
        <v>12000000</v>
      </c>
      <c r="F31" s="52" t="s">
        <v>69</v>
      </c>
      <c r="G31" s="53">
        <v>89</v>
      </c>
      <c r="H31" s="54" t="s">
        <v>70</v>
      </c>
      <c r="I31" s="55" t="s">
        <v>71</v>
      </c>
      <c r="J31" s="56">
        <v>11000000</v>
      </c>
      <c r="K31" s="56">
        <f>J31*0.19</f>
        <v>2090000</v>
      </c>
      <c r="L31" s="57">
        <f>J31+K31</f>
        <v>13090000</v>
      </c>
      <c r="M31" s="58">
        <f>J31-E31</f>
        <v>-1000000</v>
      </c>
      <c r="N31" s="59" t="s">
        <v>72</v>
      </c>
      <c r="O31" s="59" t="s">
        <v>73</v>
      </c>
    </row>
    <row r="32" spans="2:15" s="44" customFormat="1" ht="48.75" thickBot="1">
      <c r="B32" s="34">
        <v>2</v>
      </c>
      <c r="C32" s="71" t="s">
        <v>95</v>
      </c>
      <c r="D32" s="50" t="s">
        <v>91</v>
      </c>
      <c r="E32" s="52">
        <v>15000000</v>
      </c>
      <c r="F32" s="52" t="s">
        <v>74</v>
      </c>
      <c r="G32" s="53"/>
      <c r="H32" s="54" t="s">
        <v>75</v>
      </c>
      <c r="I32" s="55" t="s">
        <v>76</v>
      </c>
      <c r="J32" s="56" t="s">
        <v>75</v>
      </c>
      <c r="K32" s="56" t="s">
        <v>75</v>
      </c>
      <c r="L32" s="57"/>
      <c r="M32" s="58"/>
      <c r="N32" s="59"/>
      <c r="O32" s="59"/>
    </row>
    <row r="33" spans="2:15" s="44" customFormat="1" ht="30" customHeight="1" thickBot="1">
      <c r="B33" s="34">
        <v>3</v>
      </c>
      <c r="C33" s="50"/>
      <c r="D33" s="51"/>
      <c r="E33" s="52">
        <v>3000000</v>
      </c>
      <c r="F33" s="52" t="s">
        <v>69</v>
      </c>
      <c r="G33" s="53">
        <v>2</v>
      </c>
      <c r="H33" s="54"/>
      <c r="I33" s="55"/>
      <c r="J33" s="56"/>
      <c r="K33" s="56"/>
      <c r="L33" s="57"/>
      <c r="M33" s="58"/>
      <c r="N33" s="59"/>
      <c r="O33" s="59"/>
    </row>
    <row r="34" spans="3:15" s="44" customFormat="1" ht="24.75" thickBot="1">
      <c r="C34" s="60" t="s">
        <v>77</v>
      </c>
      <c r="D34" s="60"/>
      <c r="E34" s="61">
        <f>SUM(E31:E33)</f>
        <v>30000000</v>
      </c>
      <c r="F34" s="62"/>
      <c r="G34" s="144" t="s">
        <v>78</v>
      </c>
      <c r="H34" s="145"/>
      <c r="I34" s="145"/>
      <c r="J34" s="63">
        <f>SUM(J31:J33)</f>
        <v>11000000</v>
      </c>
      <c r="K34" s="63">
        <f>SUM(K31:K33)</f>
        <v>2090000</v>
      </c>
      <c r="L34" s="63">
        <f>SUM(L31:L33)</f>
        <v>13090000</v>
      </c>
      <c r="M34" s="64"/>
      <c r="N34" s="65"/>
      <c r="O34" s="65"/>
    </row>
    <row r="35" spans="3:16" s="44" customFormat="1" ht="12"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27"/>
      <c r="N35" s="27"/>
      <c r="O35" s="66"/>
      <c r="P35" s="66"/>
    </row>
    <row r="36" spans="3:16" s="44" customFormat="1" ht="12"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</row>
    <row r="37" spans="3:16" s="44" customFormat="1" ht="15">
      <c r="C37" s="77" t="s">
        <v>110</v>
      </c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3:16" s="44" customFormat="1" ht="12"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</row>
    <row r="39" spans="3:16" s="44" customFormat="1" ht="12"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</row>
    <row r="40" spans="3:16" s="44" customFormat="1" ht="12.75" thickBot="1">
      <c r="C40" s="146" t="s">
        <v>79</v>
      </c>
      <c r="D40" s="146"/>
      <c r="E40" s="146"/>
      <c r="F40" s="146"/>
      <c r="G40" s="146"/>
      <c r="H40" s="146"/>
      <c r="I40" s="146"/>
      <c r="J40" s="45"/>
      <c r="K40" s="45"/>
      <c r="L40" s="45"/>
      <c r="M40" s="45"/>
      <c r="N40" s="45"/>
      <c r="O40" s="45"/>
      <c r="P40" s="45"/>
    </row>
    <row r="41" spans="3:10" s="44" customFormat="1" ht="32.25" customHeight="1" thickBot="1">
      <c r="C41" s="47"/>
      <c r="D41" s="48"/>
      <c r="E41" s="48"/>
      <c r="F41" s="48"/>
      <c r="G41" s="147" t="s">
        <v>80</v>
      </c>
      <c r="H41" s="148"/>
      <c r="I41" s="45"/>
      <c r="J41" s="45"/>
    </row>
    <row r="42" spans="2:9" s="44" customFormat="1" ht="24.75" thickBot="1">
      <c r="B42" s="28" t="s">
        <v>57</v>
      </c>
      <c r="C42" s="20" t="s">
        <v>58</v>
      </c>
      <c r="D42" s="20" t="s">
        <v>90</v>
      </c>
      <c r="E42" s="34" t="s">
        <v>81</v>
      </c>
      <c r="F42" s="34" t="s">
        <v>82</v>
      </c>
      <c r="G42" s="34" t="s">
        <v>83</v>
      </c>
      <c r="H42" s="34" t="s">
        <v>84</v>
      </c>
      <c r="I42" s="34" t="s">
        <v>85</v>
      </c>
    </row>
    <row r="43" spans="2:9" s="44" customFormat="1" ht="24.75" thickBot="1">
      <c r="B43" s="50">
        <v>1</v>
      </c>
      <c r="C43" s="50" t="s">
        <v>92</v>
      </c>
      <c r="D43" s="50"/>
      <c r="E43" s="50" t="s">
        <v>86</v>
      </c>
      <c r="F43" s="50"/>
      <c r="G43" s="69" t="s">
        <v>87</v>
      </c>
      <c r="H43" s="70"/>
      <c r="I43" s="50" t="s">
        <v>88</v>
      </c>
    </row>
    <row r="44" spans="2:9" s="44" customFormat="1" ht="24.75" thickBot="1">
      <c r="B44" s="50">
        <v>2</v>
      </c>
      <c r="C44" s="50" t="s">
        <v>93</v>
      </c>
      <c r="D44" s="50"/>
      <c r="E44" s="50"/>
      <c r="F44" s="50"/>
      <c r="G44" s="69" t="s">
        <v>87</v>
      </c>
      <c r="H44" s="70"/>
      <c r="I44" s="50"/>
    </row>
    <row r="45" spans="2:10" s="44" customFormat="1" ht="12">
      <c r="B45" s="35"/>
      <c r="C45" s="35"/>
      <c r="D45" s="35"/>
      <c r="E45" s="35"/>
      <c r="F45" s="35"/>
      <c r="G45" s="35"/>
      <c r="H45" s="67"/>
      <c r="I45" s="68"/>
      <c r="J45" s="35"/>
    </row>
    <row r="46" spans="2:10" ht="15">
      <c r="B46" s="19"/>
      <c r="C46" s="19"/>
      <c r="D46" s="19"/>
      <c r="E46" s="19"/>
      <c r="F46" s="19"/>
      <c r="G46" s="19"/>
      <c r="H46" s="21"/>
      <c r="I46" s="22"/>
      <c r="J46" s="19"/>
    </row>
  </sheetData>
  <sheetProtection/>
  <mergeCells count="15">
    <mergeCell ref="C2:O2"/>
    <mergeCell ref="C3:O3"/>
    <mergeCell ref="G34:I34"/>
    <mergeCell ref="C40:I40"/>
    <mergeCell ref="G41:H41"/>
    <mergeCell ref="G14:H14"/>
    <mergeCell ref="D16:D18"/>
    <mergeCell ref="D19:D21"/>
    <mergeCell ref="C25:I25"/>
    <mergeCell ref="C27:I27"/>
    <mergeCell ref="G29:L29"/>
    <mergeCell ref="F4:I4"/>
    <mergeCell ref="E5:J5"/>
    <mergeCell ref="C7:E7"/>
    <mergeCell ref="D12:D13"/>
  </mergeCells>
  <printOptions/>
  <pageMargins left="0.7" right="0.7" top="0.75" bottom="0.75" header="0.3" footer="0.3"/>
  <pageSetup horizontalDpi="600" verticalDpi="600" orientation="landscape" scale="44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Felipe Ahumada Barrales</dc:creator>
  <cp:keywords/>
  <dc:description/>
  <cp:lastModifiedBy>Elias Figueroa Martínez</cp:lastModifiedBy>
  <cp:lastPrinted>2017-04-12T12:50:10Z</cp:lastPrinted>
  <dcterms:created xsi:type="dcterms:W3CDTF">2016-12-05T14:58:13Z</dcterms:created>
  <dcterms:modified xsi:type="dcterms:W3CDTF">2017-07-28T19:05:15Z</dcterms:modified>
  <cp:category/>
  <cp:version/>
  <cp:contentType/>
  <cp:contentStatus/>
</cp:coreProperties>
</file>